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48" i="1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H29"/>
  <c r="F28"/>
  <c r="F27"/>
  <c r="F26"/>
  <c r="F25"/>
  <c r="F24"/>
  <c r="F23"/>
  <c r="F22"/>
  <c r="F21"/>
  <c r="H20"/>
  <c r="F19"/>
  <c r="F18"/>
  <c r="F17"/>
  <c r="F16"/>
  <c r="F15"/>
  <c r="F14"/>
  <c r="F13"/>
  <c r="F12"/>
  <c r="F11"/>
  <c r="F10"/>
  <c r="F9"/>
  <c r="F8"/>
  <c r="F7"/>
  <c r="F49" s="1"/>
</calcChain>
</file>

<file path=xl/sharedStrings.xml><?xml version="1.0" encoding="utf-8"?>
<sst xmlns="http://schemas.openxmlformats.org/spreadsheetml/2006/main" count="89" uniqueCount="55">
  <si>
    <t>Адресная программа по косметическому ремонту лестничных клеток на 2014 год</t>
  </si>
  <si>
    <t xml:space="preserve">   клеток на 2014 год</t>
  </si>
  <si>
    <t>Адреса</t>
  </si>
  <si>
    <t>Кол-во этажей</t>
  </si>
  <si>
    <t>Всего л/кл.</t>
  </si>
  <si>
    <t>общая убор.площ. л/кл., м2</t>
  </si>
  <si>
    <t xml:space="preserve"> убор.площ. л/кл., м2(план)</t>
  </si>
  <si>
    <t>План на 2014г   (№ пар)</t>
  </si>
  <si>
    <t>Кол-во л/клеток к выполнению, шт</t>
  </si>
  <si>
    <t>Выполнено л/кл.</t>
  </si>
  <si>
    <t>Красносельское ш. д. 44</t>
  </si>
  <si>
    <t>в работе</t>
  </si>
  <si>
    <t>Красносельское ш. д. 46/3</t>
  </si>
  <si>
    <t>Красносельское ш. д. 46</t>
  </si>
  <si>
    <t>ул Коммунаров д. 114</t>
  </si>
  <si>
    <t>выполнено</t>
  </si>
  <si>
    <t>ул Коммунаров д. 116/2</t>
  </si>
  <si>
    <t>ул Коммунаров д. 118/2</t>
  </si>
  <si>
    <t>ул Коммунаров д. 124</t>
  </si>
  <si>
    <t>ул. П. Пасечника д. 1/2</t>
  </si>
  <si>
    <t>ул. П. Пасечника д. 11/1</t>
  </si>
  <si>
    <t>ул. П. Пасечника д. 16</t>
  </si>
  <si>
    <t>ул. П. Пасечника д. 20</t>
  </si>
  <si>
    <t>ул. П. Пасечника д. 9</t>
  </si>
  <si>
    <t>ул. П. Пасечника д. 6 к.2</t>
  </si>
  <si>
    <t>итого участок № 1</t>
  </si>
  <si>
    <t>Нарвская улица,   8 к.   1</t>
  </si>
  <si>
    <t>Красногородская ул., д. 17 к.2</t>
  </si>
  <si>
    <t>Красногородская ул., д. 19 к. 1</t>
  </si>
  <si>
    <t>Нарвская улица,  д. 12</t>
  </si>
  <si>
    <t>Гатчинское шоссе,   9 к. 1</t>
  </si>
  <si>
    <t>Гатчинское шоссе,  13 к.   3</t>
  </si>
  <si>
    <t>Кингисеппское шоссе,   6</t>
  </si>
  <si>
    <t>Гатчинское шоссе,   11</t>
  </si>
  <si>
    <t>итого участок № 2</t>
  </si>
  <si>
    <t>Гатчинское ш., д. 2</t>
  </si>
  <si>
    <t>Гатчинское ш., д. 4 к.1</t>
  </si>
  <si>
    <t>Гатчинское ш., д. 4 к.2</t>
  </si>
  <si>
    <t>Гатчинское ш., д. 4 к.3</t>
  </si>
  <si>
    <t>Гатчинское ш., д. 8 к.1</t>
  </si>
  <si>
    <t>Гатчинское ш., д. 8 к.2</t>
  </si>
  <si>
    <t>Гатчинское ш., д. 12 к.1</t>
  </si>
  <si>
    <t>Гатчинское ш., д. 12 к.3</t>
  </si>
  <si>
    <t>ул. Красногородская, д. 5 к.1</t>
  </si>
  <si>
    <t>ул. Красногородская, д. 5 к.2</t>
  </si>
  <si>
    <t>ул. Красногородская, д. 7 к.2</t>
  </si>
  <si>
    <t>ул. Красногородская, д. 9 к.1</t>
  </si>
  <si>
    <t>ул. Красногородская, д. 11 к.1</t>
  </si>
  <si>
    <t>ул. Театральная, д. 1</t>
  </si>
  <si>
    <t>ул. Театральная, д. 3</t>
  </si>
  <si>
    <t xml:space="preserve">ул. Театральная, д. 7 </t>
  </si>
  <si>
    <t>ул. Красногородская, д. 7 к.1</t>
  </si>
  <si>
    <t>Гатчинское ш., д. 8 к.3</t>
  </si>
  <si>
    <t>итого участок № 3</t>
  </si>
  <si>
    <t>Всего ЖКС №4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</si>
</sst>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2"/>
      <name val="Arial"/>
      <family val="2"/>
      <charset val="204"/>
    </font>
    <font>
      <b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6" xfId="0" applyFill="1" applyBorder="1"/>
    <xf numFmtId="0" fontId="0" fillId="0" borderId="6" xfId="0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Fill="1" applyBorder="1"/>
    <xf numFmtId="0" fontId="5" fillId="0" borderId="6" xfId="0" applyFont="1" applyFill="1" applyBorder="1"/>
    <xf numFmtId="0" fontId="5" fillId="0" borderId="6" xfId="0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5" fillId="0" borderId="7" xfId="0" applyFont="1" applyFill="1" applyBorder="1"/>
    <xf numFmtId="0" fontId="5" fillId="0" borderId="7" xfId="0" applyFont="1" applyFill="1" applyBorder="1" applyAlignment="1">
      <alignment horizontal="center"/>
    </xf>
    <xf numFmtId="164" fontId="5" fillId="0" borderId="7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9"/>
  <sheetViews>
    <sheetView tabSelected="1" workbookViewId="0">
      <selection activeCell="K18" sqref="K18"/>
    </sheetView>
  </sheetViews>
  <sheetFormatPr defaultRowHeight="15"/>
  <cols>
    <col min="1" max="1" width="3.28515625" customWidth="1"/>
    <col min="2" max="2" width="29.28515625" customWidth="1"/>
    <col min="3" max="3" width="7.28515625" customWidth="1"/>
    <col min="4" max="4" width="7.42578125" customWidth="1"/>
    <col min="5" max="5" width="8.5703125" customWidth="1"/>
    <col min="7" max="7" width="7.7109375" customWidth="1"/>
    <col min="9" max="9" width="11.5703125" customWidth="1"/>
  </cols>
  <sheetData>
    <row r="3" spans="1:9" ht="15.75" thickBot="1">
      <c r="A3" s="1"/>
      <c r="B3" s="2" t="s">
        <v>0</v>
      </c>
      <c r="C3" s="2"/>
      <c r="D3" s="2"/>
      <c r="E3" s="2"/>
      <c r="F3" s="2"/>
      <c r="G3" s="2"/>
      <c r="H3" s="2"/>
    </row>
    <row r="4" spans="1:9" ht="15.75" thickBot="1">
      <c r="A4" s="1"/>
      <c r="B4" s="3" t="s">
        <v>1</v>
      </c>
      <c r="C4" s="3"/>
      <c r="D4" s="3"/>
      <c r="E4" s="3"/>
      <c r="F4" s="3"/>
      <c r="G4" s="3"/>
      <c r="H4" s="3"/>
    </row>
    <row r="5" spans="1:9" ht="16.5" thickBot="1">
      <c r="A5" s="1"/>
      <c r="B5" s="4"/>
      <c r="C5" s="4"/>
      <c r="D5" s="4"/>
      <c r="E5" s="4"/>
      <c r="F5" s="4"/>
      <c r="G5" s="4"/>
      <c r="H5" s="4"/>
    </row>
    <row r="6" spans="1:9" ht="61.5" thickBot="1">
      <c r="A6" s="5"/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7" t="s">
        <v>9</v>
      </c>
    </row>
    <row r="7" spans="1:9">
      <c r="A7" s="8">
        <v>1</v>
      </c>
      <c r="B7" s="8" t="s">
        <v>10</v>
      </c>
      <c r="C7" s="9">
        <v>5</v>
      </c>
      <c r="D7" s="9">
        <v>5</v>
      </c>
      <c r="E7" s="9">
        <v>370</v>
      </c>
      <c r="F7" s="10">
        <f t="shared" ref="F7:F47" si="0">E7/D7*H7</f>
        <v>74</v>
      </c>
      <c r="G7" s="9">
        <v>3</v>
      </c>
      <c r="H7" s="9">
        <v>1</v>
      </c>
      <c r="I7" s="11" t="s">
        <v>15</v>
      </c>
    </row>
    <row r="8" spans="1:9">
      <c r="A8" s="11">
        <v>2</v>
      </c>
      <c r="B8" s="11" t="s">
        <v>12</v>
      </c>
      <c r="C8" s="12">
        <v>5</v>
      </c>
      <c r="D8" s="12">
        <v>4</v>
      </c>
      <c r="E8" s="12">
        <v>386</v>
      </c>
      <c r="F8" s="10">
        <f t="shared" si="0"/>
        <v>96.5</v>
      </c>
      <c r="G8" s="13">
        <v>4</v>
      </c>
      <c r="H8" s="12">
        <v>1</v>
      </c>
      <c r="I8" s="11" t="s">
        <v>15</v>
      </c>
    </row>
    <row r="9" spans="1:9">
      <c r="A9" s="8">
        <v>3</v>
      </c>
      <c r="B9" s="14" t="s">
        <v>13</v>
      </c>
      <c r="C9" s="13">
        <v>5</v>
      </c>
      <c r="D9" s="13">
        <v>6</v>
      </c>
      <c r="E9" s="13">
        <v>453</v>
      </c>
      <c r="F9" s="10">
        <f t="shared" si="0"/>
        <v>151</v>
      </c>
      <c r="G9" s="13">
        <v>1.3</v>
      </c>
      <c r="H9" s="13">
        <v>2</v>
      </c>
      <c r="I9" s="11" t="s">
        <v>15</v>
      </c>
    </row>
    <row r="10" spans="1:9">
      <c r="A10" s="14">
        <v>4</v>
      </c>
      <c r="B10" s="14" t="s">
        <v>14</v>
      </c>
      <c r="C10" s="13">
        <v>10</v>
      </c>
      <c r="D10" s="13">
        <v>7</v>
      </c>
      <c r="E10" s="13">
        <v>1814</v>
      </c>
      <c r="F10" s="10">
        <f t="shared" si="0"/>
        <v>518.28571428571433</v>
      </c>
      <c r="G10" s="13">
        <v>1.2</v>
      </c>
      <c r="H10" s="13">
        <v>2</v>
      </c>
      <c r="I10" s="11" t="s">
        <v>15</v>
      </c>
    </row>
    <row r="11" spans="1:9">
      <c r="A11" s="8">
        <v>5</v>
      </c>
      <c r="B11" s="14" t="s">
        <v>16</v>
      </c>
      <c r="C11" s="13">
        <v>10</v>
      </c>
      <c r="D11" s="13">
        <v>4</v>
      </c>
      <c r="E11" s="13">
        <v>980</v>
      </c>
      <c r="F11" s="10">
        <f t="shared" si="0"/>
        <v>245</v>
      </c>
      <c r="G11" s="13">
        <v>2</v>
      </c>
      <c r="H11" s="13">
        <v>1</v>
      </c>
      <c r="I11" s="11" t="s">
        <v>15</v>
      </c>
    </row>
    <row r="12" spans="1:9">
      <c r="A12" s="14">
        <v>6</v>
      </c>
      <c r="B12" s="14" t="s">
        <v>17</v>
      </c>
      <c r="C12" s="13">
        <v>10</v>
      </c>
      <c r="D12" s="13">
        <v>3</v>
      </c>
      <c r="E12" s="13">
        <v>832</v>
      </c>
      <c r="F12" s="10">
        <f t="shared" si="0"/>
        <v>277.33333333333331</v>
      </c>
      <c r="G12" s="13">
        <v>1</v>
      </c>
      <c r="H12" s="13">
        <v>1</v>
      </c>
      <c r="I12" s="11" t="s">
        <v>15</v>
      </c>
    </row>
    <row r="13" spans="1:9">
      <c r="A13" s="8">
        <v>7</v>
      </c>
      <c r="B13" s="14" t="s">
        <v>18</v>
      </c>
      <c r="C13" s="13">
        <v>10</v>
      </c>
      <c r="D13" s="13">
        <v>7</v>
      </c>
      <c r="E13" s="13">
        <v>1819</v>
      </c>
      <c r="F13" s="10">
        <f t="shared" si="0"/>
        <v>519.71428571428567</v>
      </c>
      <c r="G13" s="13">
        <v>1.2</v>
      </c>
      <c r="H13" s="13">
        <v>2</v>
      </c>
      <c r="I13" s="11" t="s">
        <v>15</v>
      </c>
    </row>
    <row r="14" spans="1:9">
      <c r="A14" s="14">
        <v>8</v>
      </c>
      <c r="B14" s="8" t="s">
        <v>19</v>
      </c>
      <c r="C14" s="9">
        <v>5</v>
      </c>
      <c r="D14" s="9">
        <v>5</v>
      </c>
      <c r="E14" s="9">
        <v>474</v>
      </c>
      <c r="F14" s="10">
        <f t="shared" si="0"/>
        <v>94.8</v>
      </c>
      <c r="G14" s="9">
        <v>1</v>
      </c>
      <c r="H14" s="9">
        <v>1</v>
      </c>
      <c r="I14" s="11" t="s">
        <v>15</v>
      </c>
    </row>
    <row r="15" spans="1:9">
      <c r="A15" s="8">
        <v>9</v>
      </c>
      <c r="B15" s="14" t="s">
        <v>20</v>
      </c>
      <c r="C15" s="13">
        <v>4</v>
      </c>
      <c r="D15" s="13">
        <v>3</v>
      </c>
      <c r="E15" s="13">
        <v>230</v>
      </c>
      <c r="F15" s="10">
        <f t="shared" si="0"/>
        <v>76.666666666666671</v>
      </c>
      <c r="G15" s="13">
        <v>2</v>
      </c>
      <c r="H15" s="13">
        <v>1</v>
      </c>
      <c r="I15" s="11" t="s">
        <v>15</v>
      </c>
    </row>
    <row r="16" spans="1:9">
      <c r="A16" s="14">
        <v>10</v>
      </c>
      <c r="B16" s="14" t="s">
        <v>21</v>
      </c>
      <c r="C16" s="13">
        <v>5</v>
      </c>
      <c r="D16" s="13">
        <v>5</v>
      </c>
      <c r="E16" s="13">
        <v>457</v>
      </c>
      <c r="F16" s="10">
        <f t="shared" si="0"/>
        <v>91.4</v>
      </c>
      <c r="G16" s="13">
        <v>1</v>
      </c>
      <c r="H16" s="13">
        <v>1</v>
      </c>
      <c r="I16" s="11"/>
    </row>
    <row r="17" spans="1:9">
      <c r="A17" s="8">
        <v>11</v>
      </c>
      <c r="B17" s="14" t="s">
        <v>22</v>
      </c>
      <c r="C17" s="13">
        <v>5</v>
      </c>
      <c r="D17" s="13">
        <v>5</v>
      </c>
      <c r="E17" s="13">
        <v>446</v>
      </c>
      <c r="F17" s="10">
        <f t="shared" si="0"/>
        <v>89.2</v>
      </c>
      <c r="G17" s="13">
        <v>4</v>
      </c>
      <c r="H17" s="13">
        <v>1</v>
      </c>
      <c r="I17" s="11" t="s">
        <v>15</v>
      </c>
    </row>
    <row r="18" spans="1:9">
      <c r="A18" s="14">
        <v>12</v>
      </c>
      <c r="B18" s="14" t="s">
        <v>23</v>
      </c>
      <c r="C18" s="13">
        <v>4</v>
      </c>
      <c r="D18" s="13">
        <v>3</v>
      </c>
      <c r="E18" s="13">
        <v>274</v>
      </c>
      <c r="F18" s="10">
        <f t="shared" si="0"/>
        <v>91.333333333333329</v>
      </c>
      <c r="G18" s="13">
        <v>2</v>
      </c>
      <c r="H18" s="13">
        <v>1</v>
      </c>
      <c r="I18" s="11" t="s">
        <v>15</v>
      </c>
    </row>
    <row r="19" spans="1:9">
      <c r="A19" s="8">
        <v>13</v>
      </c>
      <c r="B19" s="14" t="s">
        <v>24</v>
      </c>
      <c r="C19" s="13">
        <v>5</v>
      </c>
      <c r="D19" s="13">
        <v>3</v>
      </c>
      <c r="E19" s="13">
        <v>404.6</v>
      </c>
      <c r="F19" s="10">
        <f t="shared" si="0"/>
        <v>134.86666666666667</v>
      </c>
      <c r="G19" s="13">
        <v>2</v>
      </c>
      <c r="H19" s="13">
        <v>1</v>
      </c>
      <c r="I19" s="11" t="s">
        <v>15</v>
      </c>
    </row>
    <row r="20" spans="1:9">
      <c r="A20" s="15"/>
      <c r="B20" s="15" t="s">
        <v>25</v>
      </c>
      <c r="C20" s="16"/>
      <c r="D20" s="16"/>
      <c r="E20" s="16"/>
      <c r="F20" s="17"/>
      <c r="G20" s="16"/>
      <c r="H20" s="16">
        <f>SUM(H7:H19)</f>
        <v>16</v>
      </c>
      <c r="I20" s="11"/>
    </row>
    <row r="21" spans="1:9">
      <c r="A21" s="14">
        <v>14</v>
      </c>
      <c r="B21" s="14" t="s">
        <v>26</v>
      </c>
      <c r="C21" s="13">
        <v>5</v>
      </c>
      <c r="D21" s="13">
        <v>8</v>
      </c>
      <c r="E21" s="13">
        <v>710</v>
      </c>
      <c r="F21" s="10">
        <f>E21/D21*H21</f>
        <v>88.75</v>
      </c>
      <c r="G21" s="13">
        <v>1</v>
      </c>
      <c r="H21" s="13">
        <v>1</v>
      </c>
      <c r="I21" s="11"/>
    </row>
    <row r="22" spans="1:9">
      <c r="A22" s="14">
        <v>15</v>
      </c>
      <c r="B22" s="14" t="s">
        <v>27</v>
      </c>
      <c r="C22" s="13">
        <v>9</v>
      </c>
      <c r="D22" s="13">
        <v>6</v>
      </c>
      <c r="E22" s="13">
        <v>937</v>
      </c>
      <c r="F22" s="10">
        <f>E22/D22*H22</f>
        <v>156.16666666666666</v>
      </c>
      <c r="G22" s="13">
        <v>1</v>
      </c>
      <c r="H22" s="13">
        <v>1</v>
      </c>
      <c r="I22" s="11" t="s">
        <v>15</v>
      </c>
    </row>
    <row r="23" spans="1:9">
      <c r="A23" s="8">
        <v>16</v>
      </c>
      <c r="B23" s="8" t="s">
        <v>28</v>
      </c>
      <c r="C23" s="9">
        <v>9</v>
      </c>
      <c r="D23" s="9">
        <v>4</v>
      </c>
      <c r="E23" s="9">
        <v>1445</v>
      </c>
      <c r="F23" s="10">
        <f t="shared" si="0"/>
        <v>361.25</v>
      </c>
      <c r="G23" s="9">
        <v>3</v>
      </c>
      <c r="H23" s="9">
        <v>1</v>
      </c>
      <c r="I23" s="11" t="s">
        <v>15</v>
      </c>
    </row>
    <row r="24" spans="1:9">
      <c r="A24" s="14">
        <v>17</v>
      </c>
      <c r="B24" s="11" t="s">
        <v>29</v>
      </c>
      <c r="C24" s="12">
        <v>5</v>
      </c>
      <c r="D24" s="12">
        <v>8</v>
      </c>
      <c r="E24" s="12">
        <v>727</v>
      </c>
      <c r="F24" s="10">
        <f t="shared" si="0"/>
        <v>181.75</v>
      </c>
      <c r="G24" s="12">
        <v>3.4</v>
      </c>
      <c r="H24" s="12">
        <v>2</v>
      </c>
      <c r="I24" s="11" t="s">
        <v>11</v>
      </c>
    </row>
    <row r="25" spans="1:9">
      <c r="A25" s="8">
        <v>18</v>
      </c>
      <c r="B25" s="14" t="s">
        <v>30</v>
      </c>
      <c r="C25" s="13">
        <v>9</v>
      </c>
      <c r="D25" s="13">
        <v>4</v>
      </c>
      <c r="E25" s="13">
        <v>1514</v>
      </c>
      <c r="F25" s="10">
        <f t="shared" si="0"/>
        <v>757</v>
      </c>
      <c r="G25" s="13">
        <v>2.2999999999999998</v>
      </c>
      <c r="H25" s="13">
        <v>2</v>
      </c>
      <c r="I25" s="11" t="s">
        <v>15</v>
      </c>
    </row>
    <row r="26" spans="1:9">
      <c r="A26" s="14">
        <v>19</v>
      </c>
      <c r="B26" s="14" t="s">
        <v>31</v>
      </c>
      <c r="C26" s="13">
        <v>5</v>
      </c>
      <c r="D26" s="13">
        <v>6</v>
      </c>
      <c r="E26" s="13">
        <v>551</v>
      </c>
      <c r="F26" s="10">
        <f t="shared" si="0"/>
        <v>91.833333333333329</v>
      </c>
      <c r="G26" s="13">
        <v>3</v>
      </c>
      <c r="H26" s="13">
        <v>1</v>
      </c>
      <c r="I26" s="11"/>
    </row>
    <row r="27" spans="1:9">
      <c r="A27" s="8">
        <v>20</v>
      </c>
      <c r="B27" s="14" t="s">
        <v>32</v>
      </c>
      <c r="C27" s="13">
        <v>9</v>
      </c>
      <c r="D27" s="13">
        <v>4</v>
      </c>
      <c r="E27" s="13">
        <v>1430</v>
      </c>
      <c r="F27" s="10">
        <f t="shared" si="0"/>
        <v>715</v>
      </c>
      <c r="G27" s="13">
        <v>3.4</v>
      </c>
      <c r="H27" s="13">
        <v>2</v>
      </c>
      <c r="I27" s="11" t="s">
        <v>15</v>
      </c>
    </row>
    <row r="28" spans="1:9">
      <c r="A28" s="8">
        <v>21</v>
      </c>
      <c r="B28" s="14" t="s">
        <v>33</v>
      </c>
      <c r="C28" s="9">
        <v>5</v>
      </c>
      <c r="D28" s="9">
        <v>6</v>
      </c>
      <c r="E28" s="9">
        <v>434</v>
      </c>
      <c r="F28" s="10">
        <f t="shared" si="0"/>
        <v>72.333333333333329</v>
      </c>
      <c r="G28" s="9">
        <v>1</v>
      </c>
      <c r="H28" s="9">
        <v>1</v>
      </c>
      <c r="I28" s="11" t="s">
        <v>15</v>
      </c>
    </row>
    <row r="29" spans="1:9">
      <c r="A29" s="15"/>
      <c r="B29" s="15" t="s">
        <v>34</v>
      </c>
      <c r="C29" s="16"/>
      <c r="D29" s="16"/>
      <c r="E29" s="16"/>
      <c r="F29" s="17"/>
      <c r="G29" s="16"/>
      <c r="H29" s="16">
        <f>SUM(H21:H28)</f>
        <v>11</v>
      </c>
      <c r="I29" s="11"/>
    </row>
    <row r="30" spans="1:9">
      <c r="A30" s="8">
        <v>22</v>
      </c>
      <c r="B30" s="8" t="s">
        <v>35</v>
      </c>
      <c r="C30" s="9">
        <v>8</v>
      </c>
      <c r="D30" s="9">
        <v>1</v>
      </c>
      <c r="E30" s="9">
        <v>399.5</v>
      </c>
      <c r="F30" s="10">
        <f t="shared" si="0"/>
        <v>399.5</v>
      </c>
      <c r="G30" s="9">
        <v>1</v>
      </c>
      <c r="H30" s="9">
        <v>1</v>
      </c>
      <c r="I30" s="11" t="s">
        <v>15</v>
      </c>
    </row>
    <row r="31" spans="1:9">
      <c r="A31" s="14">
        <v>23</v>
      </c>
      <c r="B31" s="14" t="s">
        <v>36</v>
      </c>
      <c r="C31" s="13">
        <v>8</v>
      </c>
      <c r="D31" s="13">
        <v>6</v>
      </c>
      <c r="E31" s="18">
        <v>2027.7</v>
      </c>
      <c r="F31" s="10">
        <f t="shared" si="0"/>
        <v>675.9</v>
      </c>
      <c r="G31" s="13">
        <v>2.5</v>
      </c>
      <c r="H31" s="13">
        <v>2</v>
      </c>
      <c r="I31" s="11" t="s">
        <v>15</v>
      </c>
    </row>
    <row r="32" spans="1:9">
      <c r="A32" s="8">
        <v>24</v>
      </c>
      <c r="B32" s="14" t="s">
        <v>37</v>
      </c>
      <c r="C32" s="13">
        <v>8</v>
      </c>
      <c r="D32" s="13">
        <v>4</v>
      </c>
      <c r="E32" s="18">
        <v>1516.7</v>
      </c>
      <c r="F32" s="10">
        <f t="shared" si="0"/>
        <v>379.17500000000001</v>
      </c>
      <c r="G32" s="13">
        <v>2</v>
      </c>
      <c r="H32" s="13">
        <v>1</v>
      </c>
      <c r="I32" s="11" t="s">
        <v>15</v>
      </c>
    </row>
    <row r="33" spans="1:9">
      <c r="A33" s="14">
        <v>25</v>
      </c>
      <c r="B33" s="14" t="s">
        <v>38</v>
      </c>
      <c r="C33" s="13">
        <v>8</v>
      </c>
      <c r="D33" s="13">
        <v>7</v>
      </c>
      <c r="E33" s="18">
        <v>2829.2</v>
      </c>
      <c r="F33" s="10">
        <f t="shared" si="0"/>
        <v>808.34285714285704</v>
      </c>
      <c r="G33" s="13">
        <v>1.5</v>
      </c>
      <c r="H33" s="13">
        <v>2</v>
      </c>
      <c r="I33" s="11" t="s">
        <v>15</v>
      </c>
    </row>
    <row r="34" spans="1:9">
      <c r="A34" s="8">
        <v>26</v>
      </c>
      <c r="B34" s="14" t="s">
        <v>39</v>
      </c>
      <c r="C34" s="13">
        <v>8</v>
      </c>
      <c r="D34" s="13">
        <v>4</v>
      </c>
      <c r="E34" s="18">
        <v>1520.7</v>
      </c>
      <c r="F34" s="10">
        <f t="shared" si="0"/>
        <v>380.17500000000001</v>
      </c>
      <c r="G34" s="13">
        <v>2</v>
      </c>
      <c r="H34" s="13">
        <v>1</v>
      </c>
      <c r="I34" s="11" t="s">
        <v>15</v>
      </c>
    </row>
    <row r="35" spans="1:9">
      <c r="A35" s="14">
        <v>27</v>
      </c>
      <c r="B35" s="14" t="s">
        <v>40</v>
      </c>
      <c r="C35" s="13">
        <v>8</v>
      </c>
      <c r="D35" s="13">
        <v>4</v>
      </c>
      <c r="E35" s="18">
        <v>1534.3</v>
      </c>
      <c r="F35" s="10">
        <f t="shared" si="0"/>
        <v>383.57499999999999</v>
      </c>
      <c r="G35" s="13">
        <v>4</v>
      </c>
      <c r="H35" s="13">
        <v>1</v>
      </c>
      <c r="I35" s="11" t="s">
        <v>15</v>
      </c>
    </row>
    <row r="36" spans="1:9">
      <c r="A36" s="8">
        <v>28</v>
      </c>
      <c r="B36" s="14" t="s">
        <v>41</v>
      </c>
      <c r="C36" s="13">
        <v>8</v>
      </c>
      <c r="D36" s="13">
        <v>4</v>
      </c>
      <c r="E36" s="18">
        <v>1542.2</v>
      </c>
      <c r="F36" s="10">
        <f t="shared" si="0"/>
        <v>385.55</v>
      </c>
      <c r="G36" s="13">
        <v>3</v>
      </c>
      <c r="H36" s="13">
        <v>1</v>
      </c>
      <c r="I36" s="11" t="s">
        <v>15</v>
      </c>
    </row>
    <row r="37" spans="1:9">
      <c r="A37" s="14">
        <v>29</v>
      </c>
      <c r="B37" s="14" t="s">
        <v>42</v>
      </c>
      <c r="C37" s="13">
        <v>5</v>
      </c>
      <c r="D37" s="13">
        <v>4</v>
      </c>
      <c r="E37" s="18">
        <v>693.2</v>
      </c>
      <c r="F37" s="10">
        <f t="shared" si="0"/>
        <v>173.3</v>
      </c>
      <c r="G37" s="13">
        <v>4</v>
      </c>
      <c r="H37" s="13">
        <v>1</v>
      </c>
      <c r="I37" s="11" t="s">
        <v>15</v>
      </c>
    </row>
    <row r="38" spans="1:9">
      <c r="A38" s="8">
        <v>30</v>
      </c>
      <c r="B38" s="14" t="s">
        <v>43</v>
      </c>
      <c r="C38" s="13">
        <v>8</v>
      </c>
      <c r="D38" s="13">
        <v>4</v>
      </c>
      <c r="E38" s="18">
        <v>1564.4</v>
      </c>
      <c r="F38" s="10">
        <f t="shared" si="0"/>
        <v>391.1</v>
      </c>
      <c r="G38" s="13">
        <v>1</v>
      </c>
      <c r="H38" s="13">
        <v>1</v>
      </c>
      <c r="I38" s="11" t="s">
        <v>15</v>
      </c>
    </row>
    <row r="39" spans="1:9">
      <c r="A39" s="14">
        <v>31</v>
      </c>
      <c r="B39" s="14" t="s">
        <v>44</v>
      </c>
      <c r="C39" s="13">
        <v>5</v>
      </c>
      <c r="D39" s="13">
        <v>5</v>
      </c>
      <c r="E39" s="18">
        <v>953.9</v>
      </c>
      <c r="F39" s="10">
        <f t="shared" si="0"/>
        <v>381.56</v>
      </c>
      <c r="G39" s="13">
        <v>2.5</v>
      </c>
      <c r="H39" s="13">
        <v>2</v>
      </c>
      <c r="I39" s="11" t="s">
        <v>15</v>
      </c>
    </row>
    <row r="40" spans="1:9">
      <c r="A40" s="8">
        <v>32</v>
      </c>
      <c r="B40" s="14" t="s">
        <v>45</v>
      </c>
      <c r="C40" s="13">
        <v>5</v>
      </c>
      <c r="D40" s="13">
        <v>5</v>
      </c>
      <c r="E40" s="18">
        <v>963.5</v>
      </c>
      <c r="F40" s="10">
        <f t="shared" si="0"/>
        <v>385.4</v>
      </c>
      <c r="G40" s="13">
        <v>1.4</v>
      </c>
      <c r="H40" s="13">
        <v>2</v>
      </c>
      <c r="I40" s="11" t="s">
        <v>15</v>
      </c>
    </row>
    <row r="41" spans="1:9">
      <c r="A41" s="14">
        <v>33</v>
      </c>
      <c r="B41" s="14" t="s">
        <v>46</v>
      </c>
      <c r="C41" s="13">
        <v>8</v>
      </c>
      <c r="D41" s="13">
        <v>4</v>
      </c>
      <c r="E41" s="18">
        <v>1545.3</v>
      </c>
      <c r="F41" s="10">
        <f t="shared" si="0"/>
        <v>386.32499999999999</v>
      </c>
      <c r="G41" s="13">
        <v>1</v>
      </c>
      <c r="H41" s="13">
        <v>1</v>
      </c>
      <c r="I41" s="11" t="s">
        <v>15</v>
      </c>
    </row>
    <row r="42" spans="1:9">
      <c r="A42" s="8">
        <v>34</v>
      </c>
      <c r="B42" s="14" t="s">
        <v>47</v>
      </c>
      <c r="C42" s="13">
        <v>8</v>
      </c>
      <c r="D42" s="13">
        <v>4</v>
      </c>
      <c r="E42" s="18">
        <v>1534.3</v>
      </c>
      <c r="F42" s="10">
        <f t="shared" si="0"/>
        <v>383.57499999999999</v>
      </c>
      <c r="G42" s="13">
        <v>2</v>
      </c>
      <c r="H42" s="13">
        <v>1</v>
      </c>
      <c r="I42" s="11" t="s">
        <v>15</v>
      </c>
    </row>
    <row r="43" spans="1:9">
      <c r="A43" s="14">
        <v>35</v>
      </c>
      <c r="B43" s="14" t="s">
        <v>48</v>
      </c>
      <c r="C43" s="13">
        <v>8</v>
      </c>
      <c r="D43" s="13">
        <v>1</v>
      </c>
      <c r="E43" s="18">
        <v>452.7</v>
      </c>
      <c r="F43" s="10">
        <f t="shared" si="0"/>
        <v>452.7</v>
      </c>
      <c r="G43" s="13">
        <v>1</v>
      </c>
      <c r="H43" s="13">
        <v>1</v>
      </c>
      <c r="I43" s="11" t="s">
        <v>15</v>
      </c>
    </row>
    <row r="44" spans="1:9">
      <c r="A44" s="8">
        <v>36</v>
      </c>
      <c r="B44" s="14" t="s">
        <v>49</v>
      </c>
      <c r="C44" s="13">
        <v>8</v>
      </c>
      <c r="D44" s="13">
        <v>6</v>
      </c>
      <c r="E44" s="18">
        <v>2020.5</v>
      </c>
      <c r="F44" s="10">
        <f t="shared" si="0"/>
        <v>673.5</v>
      </c>
      <c r="G44" s="13">
        <v>1.6</v>
      </c>
      <c r="H44" s="13">
        <v>2</v>
      </c>
      <c r="I44" s="11" t="s">
        <v>15</v>
      </c>
    </row>
    <row r="45" spans="1:9">
      <c r="A45" s="14">
        <v>37</v>
      </c>
      <c r="B45" s="14" t="s">
        <v>50</v>
      </c>
      <c r="C45" s="13">
        <v>8</v>
      </c>
      <c r="D45" s="13">
        <v>7</v>
      </c>
      <c r="E45" s="18">
        <v>3141.7</v>
      </c>
      <c r="F45" s="10">
        <f t="shared" si="0"/>
        <v>897.62857142857138</v>
      </c>
      <c r="G45" s="13">
        <v>1.6</v>
      </c>
      <c r="H45" s="13">
        <v>2</v>
      </c>
      <c r="I45" s="11" t="s">
        <v>15</v>
      </c>
    </row>
    <row r="46" spans="1:9">
      <c r="A46" s="14"/>
      <c r="B46" s="14" t="s">
        <v>51</v>
      </c>
      <c r="C46" s="13">
        <v>8</v>
      </c>
      <c r="D46" s="13">
        <v>4</v>
      </c>
      <c r="E46" s="18">
        <v>1632.6</v>
      </c>
      <c r="F46" s="10">
        <f t="shared" si="0"/>
        <v>408.15</v>
      </c>
      <c r="G46" s="13">
        <v>1</v>
      </c>
      <c r="H46" s="13">
        <v>1</v>
      </c>
      <c r="I46" s="11" t="s">
        <v>15</v>
      </c>
    </row>
    <row r="47" spans="1:9">
      <c r="A47" s="14"/>
      <c r="B47" s="14" t="s">
        <v>52</v>
      </c>
      <c r="C47" s="13">
        <v>5</v>
      </c>
      <c r="D47" s="13">
        <v>4</v>
      </c>
      <c r="E47" s="18">
        <v>696.6</v>
      </c>
      <c r="F47" s="10">
        <f t="shared" si="0"/>
        <v>174.15</v>
      </c>
      <c r="G47" s="13">
        <v>3</v>
      </c>
      <c r="H47" s="13">
        <v>1</v>
      </c>
      <c r="I47" s="11" t="s">
        <v>15</v>
      </c>
    </row>
    <row r="48" spans="1:9">
      <c r="A48" s="19"/>
      <c r="B48" s="19" t="s">
        <v>53</v>
      </c>
      <c r="C48" s="20"/>
      <c r="D48" s="20"/>
      <c r="E48" s="21"/>
      <c r="F48" s="17"/>
      <c r="G48" s="20"/>
      <c r="H48" s="20">
        <f>SUM(H30:H47)</f>
        <v>24</v>
      </c>
      <c r="I48" s="11"/>
    </row>
    <row r="49" spans="1:9">
      <c r="A49" s="19"/>
      <c r="B49" s="19" t="s">
        <v>54</v>
      </c>
      <c r="C49" s="20"/>
      <c r="D49" s="20"/>
      <c r="E49" s="20"/>
      <c r="F49" s="21">
        <f>SUM(F7:F47)</f>
        <v>13003.78976190476</v>
      </c>
      <c r="G49" s="20">
        <v>50</v>
      </c>
      <c r="H49" s="20"/>
      <c r="I49" s="22">
        <v>38</v>
      </c>
    </row>
  </sheetData>
  <mergeCells count="2">
    <mergeCell ref="B3:H3"/>
    <mergeCell ref="B4:H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2014-11-10T08:12:36Z</dcterms:modified>
</cp:coreProperties>
</file>