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06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5" i="1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I8" s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<sst xmlns="http://schemas.openxmlformats.org/spreadsheetml/2006/main" count="69" uniqueCount="26">
  <si>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</si>
  <si>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 xml:space="preserve">использованных на производство горячей воды, за август 2015 года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</si>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</sst>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L10" sqref="L10"/>
    </sheetView>
  </sheetViews>
  <sheetFormatPr defaultRowHeight="15"/>
  <cols>
    <col min="2" max="2" width="29.42578125" customWidth="1"/>
    <col min="3" max="3" width="8.140625" customWidth="1"/>
    <col min="4" max="4" width="7.85546875" customWidth="1"/>
    <col min="5" max="5" width="12.85546875" customWidth="1"/>
    <col min="6" max="6" width="14.42578125" customWidth="1"/>
    <col min="7" max="7" width="12.140625" customWidth="1"/>
    <col min="8" max="8" width="14.42578125" customWidth="1"/>
    <col min="9" max="9" width="13.42578125" customWidth="1"/>
    <col min="10" max="10" width="13.140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spans="1:10">
      <c r="A4" s="2" t="s">
        <v>2</v>
      </c>
      <c r="B4" s="3" t="s">
        <v>3</v>
      </c>
      <c r="C4" s="4"/>
      <c r="D4" s="5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93" customHeight="1">
      <c r="A5" s="7"/>
      <c r="B5" s="8" t="s">
        <v>10</v>
      </c>
      <c r="C5" s="8" t="s">
        <v>11</v>
      </c>
      <c r="D5" s="8" t="s">
        <v>12</v>
      </c>
      <c r="E5" s="9"/>
      <c r="F5" s="6"/>
      <c r="G5" s="6"/>
      <c r="H5" s="6"/>
      <c r="I5" s="6"/>
      <c r="J5" s="6"/>
    </row>
    <row r="6" spans="1:10">
      <c r="A6" s="10"/>
      <c r="B6" s="11"/>
      <c r="C6" s="11"/>
      <c r="D6" s="11"/>
      <c r="E6" s="12"/>
      <c r="F6" s="11" t="s">
        <v>13</v>
      </c>
      <c r="G6" s="11"/>
      <c r="H6" s="11" t="s">
        <v>14</v>
      </c>
      <c r="I6" s="11" t="s">
        <v>15</v>
      </c>
      <c r="J6" s="11" t="s">
        <v>16</v>
      </c>
    </row>
    <row r="7" spans="1:10">
      <c r="A7" s="13">
        <v>1</v>
      </c>
      <c r="B7" s="14">
        <v>2</v>
      </c>
      <c r="C7" s="14"/>
      <c r="D7" s="14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</row>
    <row r="8" spans="1:10" ht="15.75">
      <c r="A8" s="15">
        <v>1</v>
      </c>
      <c r="B8" s="16" t="s">
        <v>17</v>
      </c>
      <c r="C8" s="16">
        <v>1</v>
      </c>
      <c r="D8" s="16">
        <v>2</v>
      </c>
      <c r="E8" s="17">
        <v>381.33</v>
      </c>
      <c r="F8" s="18">
        <f>E8*23.13</f>
        <v>8820.1628999999994</v>
      </c>
      <c r="G8" s="19">
        <v>17.059999999999999</v>
      </c>
      <c r="H8" s="20">
        <f>G8*1541.78</f>
        <v>26302.766799999998</v>
      </c>
      <c r="I8" s="20">
        <f t="shared" ref="I8:I55" si="0">F8+H8</f>
        <v>35122.929699999993</v>
      </c>
      <c r="J8" s="20">
        <f t="shared" ref="J8:J55" si="1">I8/E8</f>
        <v>92.106390003409103</v>
      </c>
    </row>
    <row r="9" spans="1:10" ht="15.75">
      <c r="A9" s="15">
        <v>2</v>
      </c>
      <c r="B9" s="16" t="s">
        <v>17</v>
      </c>
      <c r="C9" s="16">
        <v>1</v>
      </c>
      <c r="D9" s="16">
        <v>3</v>
      </c>
      <c r="E9" s="17">
        <v>355.5</v>
      </c>
      <c r="F9" s="18">
        <f t="shared" ref="F9:F55" si="2">E9*23.13</f>
        <v>8222.7150000000001</v>
      </c>
      <c r="G9" s="19">
        <v>16.75</v>
      </c>
      <c r="H9" s="20">
        <f t="shared" ref="H9:H55" si="3">G9*1541.78</f>
        <v>25824.814999999999</v>
      </c>
      <c r="I9" s="20">
        <f t="shared" si="0"/>
        <v>34047.53</v>
      </c>
      <c r="J9" s="20">
        <f t="shared" si="1"/>
        <v>95.773642756680729</v>
      </c>
    </row>
    <row r="10" spans="1:10" ht="15.75">
      <c r="A10" s="15">
        <v>3</v>
      </c>
      <c r="B10" s="16" t="s">
        <v>17</v>
      </c>
      <c r="C10" s="16">
        <v>2</v>
      </c>
      <c r="D10" s="16"/>
      <c r="E10" s="17">
        <v>144.4</v>
      </c>
      <c r="F10" s="18">
        <f t="shared" si="2"/>
        <v>3339.9720000000002</v>
      </c>
      <c r="G10" s="19">
        <v>6.43</v>
      </c>
      <c r="H10" s="20">
        <f t="shared" si="3"/>
        <v>9913.6453999999994</v>
      </c>
      <c r="I10" s="20">
        <f t="shared" si="0"/>
        <v>13253.617399999999</v>
      </c>
      <c r="J10" s="20">
        <f t="shared" si="1"/>
        <v>91.784054016620487</v>
      </c>
    </row>
    <row r="11" spans="1:10" ht="15.75">
      <c r="A11" s="15">
        <v>4</v>
      </c>
      <c r="B11" s="16" t="s">
        <v>17</v>
      </c>
      <c r="C11" s="16">
        <v>4</v>
      </c>
      <c r="D11" s="16"/>
      <c r="E11" s="17">
        <v>258.91000000000003</v>
      </c>
      <c r="F11" s="18">
        <f t="shared" si="2"/>
        <v>5988.5883000000003</v>
      </c>
      <c r="G11" s="19">
        <v>6.17</v>
      </c>
      <c r="H11" s="20">
        <f t="shared" si="3"/>
        <v>9512.7826000000005</v>
      </c>
      <c r="I11" s="20">
        <f t="shared" si="0"/>
        <v>15501.370900000002</v>
      </c>
      <c r="J11" s="20">
        <f t="shared" si="1"/>
        <v>59.871657718898462</v>
      </c>
    </row>
    <row r="12" spans="1:10" ht="15.75">
      <c r="A12" s="15">
        <v>5</v>
      </c>
      <c r="B12" s="16" t="s">
        <v>17</v>
      </c>
      <c r="C12" s="16">
        <v>5</v>
      </c>
      <c r="D12" s="16">
        <v>1</v>
      </c>
      <c r="E12" s="17">
        <v>247.61</v>
      </c>
      <c r="F12" s="18">
        <f t="shared" si="2"/>
        <v>5727.2192999999997</v>
      </c>
      <c r="G12" s="19">
        <v>12.07</v>
      </c>
      <c r="H12" s="20">
        <f t="shared" si="3"/>
        <v>18609.284599999999</v>
      </c>
      <c r="I12" s="20">
        <f t="shared" si="0"/>
        <v>24336.5039</v>
      </c>
      <c r="J12" s="20">
        <f t="shared" si="1"/>
        <v>98.285626186341418</v>
      </c>
    </row>
    <row r="13" spans="1:10" ht="15.75">
      <c r="A13" s="15">
        <v>6</v>
      </c>
      <c r="B13" s="16" t="s">
        <v>17</v>
      </c>
      <c r="C13" s="16">
        <v>5</v>
      </c>
      <c r="D13" s="16">
        <v>2</v>
      </c>
      <c r="E13" s="17">
        <v>380.36</v>
      </c>
      <c r="F13" s="18">
        <f t="shared" si="2"/>
        <v>8797.7268000000004</v>
      </c>
      <c r="G13" s="19">
        <v>13.15</v>
      </c>
      <c r="H13" s="20">
        <f t="shared" si="3"/>
        <v>20274.406999999999</v>
      </c>
      <c r="I13" s="20">
        <f t="shared" si="0"/>
        <v>29072.1338</v>
      </c>
      <c r="J13" s="20">
        <f t="shared" si="1"/>
        <v>76.433204858555044</v>
      </c>
    </row>
    <row r="14" spans="1:10" ht="15.75">
      <c r="A14" s="15">
        <v>7</v>
      </c>
      <c r="B14" s="16" t="s">
        <v>17</v>
      </c>
      <c r="C14" s="16">
        <v>6</v>
      </c>
      <c r="D14" s="16"/>
      <c r="E14" s="17">
        <v>194.14</v>
      </c>
      <c r="F14" s="18">
        <f t="shared" si="2"/>
        <v>4490.4581999999991</v>
      </c>
      <c r="G14" s="19">
        <v>6.07</v>
      </c>
      <c r="H14" s="20">
        <f t="shared" si="3"/>
        <v>9358.6046000000006</v>
      </c>
      <c r="I14" s="20">
        <f t="shared" si="0"/>
        <v>13849.0628</v>
      </c>
      <c r="J14" s="20">
        <f t="shared" si="1"/>
        <v>71.335442464201094</v>
      </c>
    </row>
    <row r="15" spans="1:10" ht="15.75">
      <c r="A15" s="15">
        <v>8</v>
      </c>
      <c r="B15" s="16" t="s">
        <v>17</v>
      </c>
      <c r="C15" s="16">
        <v>6</v>
      </c>
      <c r="D15" s="16">
        <v>2</v>
      </c>
      <c r="E15" s="17">
        <v>180.91</v>
      </c>
      <c r="F15" s="18">
        <f t="shared" si="2"/>
        <v>4184.4483</v>
      </c>
      <c r="G15" s="19">
        <v>15.42</v>
      </c>
      <c r="H15" s="20">
        <f t="shared" si="3"/>
        <v>23774.247599999999</v>
      </c>
      <c r="I15" s="20">
        <f t="shared" si="0"/>
        <v>27958.695899999999</v>
      </c>
      <c r="J15" s="21">
        <f t="shared" si="1"/>
        <v>154.5447786192029</v>
      </c>
    </row>
    <row r="16" spans="1:10" ht="15.75">
      <c r="A16" s="15">
        <v>9</v>
      </c>
      <c r="B16" s="16" t="s">
        <v>17</v>
      </c>
      <c r="C16" s="16">
        <v>7</v>
      </c>
      <c r="D16" s="16"/>
      <c r="E16" s="17">
        <v>200.27</v>
      </c>
      <c r="F16" s="18">
        <f t="shared" si="2"/>
        <v>4632.2451000000001</v>
      </c>
      <c r="G16" s="19">
        <v>14.59</v>
      </c>
      <c r="H16" s="20">
        <f t="shared" si="3"/>
        <v>22494.570199999998</v>
      </c>
      <c r="I16" s="20">
        <f t="shared" si="0"/>
        <v>27126.815299999998</v>
      </c>
      <c r="J16" s="21">
        <f t="shared" si="1"/>
        <v>135.45121735656861</v>
      </c>
    </row>
    <row r="17" spans="1:10" ht="15.75">
      <c r="A17" s="15">
        <v>10</v>
      </c>
      <c r="B17" s="16" t="s">
        <v>17</v>
      </c>
      <c r="C17" s="16">
        <v>8</v>
      </c>
      <c r="D17" s="16"/>
      <c r="E17" s="17">
        <v>115.46</v>
      </c>
      <c r="F17" s="18">
        <f t="shared" si="2"/>
        <v>2670.5897999999997</v>
      </c>
      <c r="G17" s="19">
        <v>5.8</v>
      </c>
      <c r="H17" s="20">
        <f t="shared" si="3"/>
        <v>8942.3239999999987</v>
      </c>
      <c r="I17" s="20">
        <f t="shared" si="0"/>
        <v>11612.913799999998</v>
      </c>
      <c r="J17" s="21">
        <f t="shared" si="1"/>
        <v>100.5795409665685</v>
      </c>
    </row>
    <row r="18" spans="1:10" ht="15.75">
      <c r="A18" s="15">
        <v>11</v>
      </c>
      <c r="B18" s="16" t="s">
        <v>17</v>
      </c>
      <c r="C18" s="16">
        <v>9</v>
      </c>
      <c r="D18" s="16"/>
      <c r="E18" s="17">
        <v>258.87</v>
      </c>
      <c r="F18" s="18">
        <f t="shared" si="2"/>
        <v>5987.6630999999998</v>
      </c>
      <c r="G18" s="19">
        <v>12.84</v>
      </c>
      <c r="H18" s="20">
        <f t="shared" si="3"/>
        <v>19796.4552</v>
      </c>
      <c r="I18" s="20">
        <f t="shared" si="0"/>
        <v>25784.118300000002</v>
      </c>
      <c r="J18" s="21">
        <f t="shared" si="1"/>
        <v>99.602573878780859</v>
      </c>
    </row>
    <row r="19" spans="1:10" ht="15.75">
      <c r="A19" s="15">
        <v>12</v>
      </c>
      <c r="B19" s="16" t="s">
        <v>17</v>
      </c>
      <c r="C19" s="16">
        <v>10</v>
      </c>
      <c r="D19" s="16"/>
      <c r="E19" s="17">
        <v>321.64999999999998</v>
      </c>
      <c r="F19" s="18">
        <f t="shared" si="2"/>
        <v>7439.7644999999993</v>
      </c>
      <c r="G19" s="19">
        <v>6.02</v>
      </c>
      <c r="H19" s="20">
        <f t="shared" si="3"/>
        <v>9281.5155999999988</v>
      </c>
      <c r="I19" s="20">
        <f t="shared" si="0"/>
        <v>16721.280099999996</v>
      </c>
      <c r="J19" s="21">
        <f t="shared" si="1"/>
        <v>51.985947769314464</v>
      </c>
    </row>
    <row r="20" spans="1:10" ht="15.75">
      <c r="A20" s="15">
        <v>13</v>
      </c>
      <c r="B20" s="16" t="s">
        <v>17</v>
      </c>
      <c r="C20" s="16">
        <v>10</v>
      </c>
      <c r="D20" s="16">
        <v>2</v>
      </c>
      <c r="E20" s="17">
        <v>291.2</v>
      </c>
      <c r="F20" s="18">
        <f t="shared" si="2"/>
        <v>6735.4559999999992</v>
      </c>
      <c r="G20" s="19">
        <v>21.93</v>
      </c>
      <c r="H20" s="20">
        <f t="shared" si="3"/>
        <v>33811.235399999998</v>
      </c>
      <c r="I20" s="20">
        <f t="shared" si="0"/>
        <v>40546.691399999996</v>
      </c>
      <c r="J20" s="21">
        <f t="shared" si="1"/>
        <v>139.24001167582418</v>
      </c>
    </row>
    <row r="21" spans="1:10" ht="15.75">
      <c r="A21" s="15">
        <v>14</v>
      </c>
      <c r="B21" s="16" t="s">
        <v>17</v>
      </c>
      <c r="C21" s="16">
        <v>11</v>
      </c>
      <c r="D21" s="16">
        <v>1</v>
      </c>
      <c r="E21" s="17">
        <v>251.13</v>
      </c>
      <c r="F21" s="18">
        <f t="shared" si="2"/>
        <v>5808.6368999999995</v>
      </c>
      <c r="G21" s="19">
        <v>14.13</v>
      </c>
      <c r="H21" s="20">
        <f t="shared" si="3"/>
        <v>21785.3514</v>
      </c>
      <c r="I21" s="20">
        <f t="shared" si="0"/>
        <v>27593.988299999997</v>
      </c>
      <c r="J21" s="21">
        <f t="shared" si="1"/>
        <v>109.87929876956157</v>
      </c>
    </row>
    <row r="22" spans="1:10" ht="15.75">
      <c r="A22" s="15">
        <v>15</v>
      </c>
      <c r="B22" s="16" t="s">
        <v>17</v>
      </c>
      <c r="C22" s="16">
        <v>11</v>
      </c>
      <c r="D22" s="16">
        <v>2</v>
      </c>
      <c r="E22" s="17">
        <v>666.76</v>
      </c>
      <c r="F22" s="18">
        <f t="shared" si="2"/>
        <v>15422.158799999999</v>
      </c>
      <c r="G22" s="19">
        <v>25.49</v>
      </c>
      <c r="H22" s="20">
        <f t="shared" si="3"/>
        <v>39299.972199999997</v>
      </c>
      <c r="I22" s="20">
        <f t="shared" si="0"/>
        <v>54722.130999999994</v>
      </c>
      <c r="J22" s="21">
        <f t="shared" si="1"/>
        <v>82.071706461095445</v>
      </c>
    </row>
    <row r="23" spans="1:10" ht="15.75">
      <c r="A23" s="15">
        <v>16</v>
      </c>
      <c r="B23" s="16" t="s">
        <v>17</v>
      </c>
      <c r="C23" s="16">
        <v>11</v>
      </c>
      <c r="D23" s="16">
        <v>3</v>
      </c>
      <c r="E23" s="17">
        <v>146.79</v>
      </c>
      <c r="F23" s="18">
        <f t="shared" si="2"/>
        <v>3395.2526999999995</v>
      </c>
      <c r="G23" s="19">
        <v>6.73</v>
      </c>
      <c r="H23" s="20">
        <f t="shared" si="3"/>
        <v>10376.179400000001</v>
      </c>
      <c r="I23" s="20">
        <f t="shared" si="0"/>
        <v>13771.4321</v>
      </c>
      <c r="J23" s="21">
        <f t="shared" si="1"/>
        <v>93.81723618775122</v>
      </c>
    </row>
    <row r="24" spans="1:10" ht="15.75">
      <c r="A24" s="15">
        <v>17</v>
      </c>
      <c r="B24" s="16" t="s">
        <v>17</v>
      </c>
      <c r="C24" s="16">
        <v>16</v>
      </c>
      <c r="D24" s="16"/>
      <c r="E24" s="17">
        <v>271.87</v>
      </c>
      <c r="F24" s="18">
        <f t="shared" si="2"/>
        <v>6288.3531000000003</v>
      </c>
      <c r="G24" s="19">
        <v>20.61</v>
      </c>
      <c r="H24" s="20">
        <f t="shared" si="3"/>
        <v>31776.085799999997</v>
      </c>
      <c r="I24" s="20">
        <f t="shared" si="0"/>
        <v>38064.438899999994</v>
      </c>
      <c r="J24" s="21">
        <f t="shared" si="1"/>
        <v>140.00970647736048</v>
      </c>
    </row>
    <row r="25" spans="1:10" ht="15.75">
      <c r="A25" s="15">
        <v>18</v>
      </c>
      <c r="B25" s="16" t="s">
        <v>17</v>
      </c>
      <c r="C25" s="16">
        <v>17</v>
      </c>
      <c r="D25" s="16"/>
      <c r="E25" s="17">
        <v>849.63</v>
      </c>
      <c r="F25" s="18">
        <f t="shared" si="2"/>
        <v>19651.941899999998</v>
      </c>
      <c r="G25" s="19">
        <v>15.02</v>
      </c>
      <c r="H25" s="20">
        <f t="shared" si="3"/>
        <v>23157.535599999999</v>
      </c>
      <c r="I25" s="20">
        <f t="shared" si="0"/>
        <v>42809.477499999994</v>
      </c>
      <c r="J25" s="21">
        <f t="shared" si="1"/>
        <v>50.38602391629297</v>
      </c>
    </row>
    <row r="26" spans="1:10" ht="15.75">
      <c r="A26" s="15">
        <v>19</v>
      </c>
      <c r="B26" s="16" t="s">
        <v>17</v>
      </c>
      <c r="C26" s="16">
        <v>20</v>
      </c>
      <c r="D26" s="16"/>
      <c r="E26" s="17">
        <v>360.53</v>
      </c>
      <c r="F26" s="18">
        <f t="shared" si="2"/>
        <v>8339.0588999999982</v>
      </c>
      <c r="G26" s="19">
        <v>12.58</v>
      </c>
      <c r="H26" s="20">
        <f t="shared" si="3"/>
        <v>19395.592400000001</v>
      </c>
      <c r="I26" s="20">
        <f t="shared" si="0"/>
        <v>27734.651299999998</v>
      </c>
      <c r="J26" s="21">
        <f t="shared" si="1"/>
        <v>76.927443763348407</v>
      </c>
    </row>
    <row r="27" spans="1:10" ht="15.75">
      <c r="A27" s="15">
        <v>20</v>
      </c>
      <c r="B27" s="16" t="s">
        <v>18</v>
      </c>
      <c r="C27" s="16">
        <v>6</v>
      </c>
      <c r="D27" s="16"/>
      <c r="E27" s="17">
        <v>1146.77</v>
      </c>
      <c r="F27" s="18">
        <f t="shared" si="2"/>
        <v>26524.790099999998</v>
      </c>
      <c r="G27" s="19">
        <v>60.4</v>
      </c>
      <c r="H27" s="20">
        <f t="shared" si="3"/>
        <v>93123.512000000002</v>
      </c>
      <c r="I27" s="20">
        <f t="shared" si="0"/>
        <v>119648.3021</v>
      </c>
      <c r="J27" s="21">
        <f t="shared" si="1"/>
        <v>104.33504721958195</v>
      </c>
    </row>
    <row r="28" spans="1:10" ht="15.75">
      <c r="A28" s="15">
        <v>21</v>
      </c>
      <c r="B28" s="16" t="s">
        <v>18</v>
      </c>
      <c r="C28" s="16">
        <v>8</v>
      </c>
      <c r="D28" s="16"/>
      <c r="E28" s="17">
        <v>871.13</v>
      </c>
      <c r="F28" s="18">
        <f t="shared" si="2"/>
        <v>20149.2369</v>
      </c>
      <c r="G28" s="19">
        <v>47.72</v>
      </c>
      <c r="H28" s="20">
        <f t="shared" si="3"/>
        <v>73573.741599999994</v>
      </c>
      <c r="I28" s="20">
        <f t="shared" si="0"/>
        <v>93722.978499999997</v>
      </c>
      <c r="J28" s="21">
        <f t="shared" si="1"/>
        <v>107.58782099112646</v>
      </c>
    </row>
    <row r="29" spans="1:10" ht="15.75">
      <c r="A29" s="15">
        <v>22</v>
      </c>
      <c r="B29" s="16" t="s">
        <v>18</v>
      </c>
      <c r="C29" s="16">
        <v>10</v>
      </c>
      <c r="D29" s="16">
        <v>1</v>
      </c>
      <c r="E29" s="17">
        <v>1156.5</v>
      </c>
      <c r="F29" s="18">
        <f t="shared" si="2"/>
        <v>26749.844999999998</v>
      </c>
      <c r="G29" s="19">
        <v>74.47</v>
      </c>
      <c r="H29" s="20">
        <f t="shared" si="3"/>
        <v>114816.3566</v>
      </c>
      <c r="I29" s="20">
        <f t="shared" si="0"/>
        <v>141566.2016</v>
      </c>
      <c r="J29" s="21">
        <f t="shared" si="1"/>
        <v>122.40916696930394</v>
      </c>
    </row>
    <row r="30" spans="1:10" ht="15.75">
      <c r="A30" s="15">
        <v>23</v>
      </c>
      <c r="B30" s="16" t="s">
        <v>19</v>
      </c>
      <c r="C30" s="16">
        <v>5</v>
      </c>
      <c r="D30" s="16">
        <v>1</v>
      </c>
      <c r="E30" s="17">
        <v>807.43</v>
      </c>
      <c r="F30" s="18">
        <f t="shared" si="2"/>
        <v>18675.855899999999</v>
      </c>
      <c r="G30" s="19">
        <v>46.37</v>
      </c>
      <c r="H30" s="20">
        <f t="shared" si="3"/>
        <v>71492.338599999988</v>
      </c>
      <c r="I30" s="20">
        <f t="shared" si="0"/>
        <v>90168.194499999983</v>
      </c>
      <c r="J30" s="21">
        <f t="shared" si="1"/>
        <v>111.67307940007181</v>
      </c>
    </row>
    <row r="31" spans="1:10" ht="15.75">
      <c r="A31" s="15">
        <v>24</v>
      </c>
      <c r="B31" s="16" t="s">
        <v>19</v>
      </c>
      <c r="C31" s="16">
        <v>5</v>
      </c>
      <c r="D31" s="16">
        <v>2</v>
      </c>
      <c r="E31" s="17">
        <v>421.23</v>
      </c>
      <c r="F31" s="18">
        <f t="shared" si="2"/>
        <v>9743.0499</v>
      </c>
      <c r="G31" s="19">
        <v>27.66</v>
      </c>
      <c r="H31" s="20">
        <f t="shared" si="3"/>
        <v>42645.6348</v>
      </c>
      <c r="I31" s="20">
        <f t="shared" si="0"/>
        <v>52388.684699999998</v>
      </c>
      <c r="J31" s="21">
        <f t="shared" si="1"/>
        <v>124.37073499038529</v>
      </c>
    </row>
    <row r="32" spans="1:10" ht="15.75">
      <c r="A32" s="15">
        <v>25</v>
      </c>
      <c r="B32" s="16" t="s">
        <v>19</v>
      </c>
      <c r="C32" s="16">
        <v>7</v>
      </c>
      <c r="D32" s="16">
        <v>1</v>
      </c>
      <c r="E32" s="17">
        <v>696.74</v>
      </c>
      <c r="F32" s="18">
        <f t="shared" si="2"/>
        <v>16115.5962</v>
      </c>
      <c r="G32" s="19">
        <v>35.840000000000003</v>
      </c>
      <c r="H32" s="20">
        <f t="shared" si="3"/>
        <v>55257.395200000006</v>
      </c>
      <c r="I32" s="20">
        <f t="shared" si="0"/>
        <v>71372.991399999999</v>
      </c>
      <c r="J32" s="21">
        <f t="shared" si="1"/>
        <v>102.43848695352642</v>
      </c>
    </row>
    <row r="33" spans="1:10" ht="15.75">
      <c r="A33" s="15">
        <v>26</v>
      </c>
      <c r="B33" s="16" t="s">
        <v>19</v>
      </c>
      <c r="C33" s="16">
        <v>7</v>
      </c>
      <c r="D33" s="16">
        <v>2</v>
      </c>
      <c r="E33" s="17">
        <v>560.28</v>
      </c>
      <c r="F33" s="18">
        <f t="shared" si="2"/>
        <v>12959.276399999999</v>
      </c>
      <c r="G33" s="19">
        <v>28.89</v>
      </c>
      <c r="H33" s="20">
        <f t="shared" si="3"/>
        <v>44542.0242</v>
      </c>
      <c r="I33" s="20">
        <f t="shared" si="0"/>
        <v>57501.300600000002</v>
      </c>
      <c r="J33" s="21">
        <f t="shared" si="1"/>
        <v>102.62957913900193</v>
      </c>
    </row>
    <row r="34" spans="1:10" ht="15.75">
      <c r="A34" s="15">
        <v>27</v>
      </c>
      <c r="B34" s="16" t="s">
        <v>19</v>
      </c>
      <c r="C34" s="16">
        <v>9</v>
      </c>
      <c r="D34" s="16">
        <v>1</v>
      </c>
      <c r="E34" s="17">
        <v>552.11</v>
      </c>
      <c r="F34" s="18">
        <f t="shared" si="2"/>
        <v>12770.3043</v>
      </c>
      <c r="G34" s="19">
        <v>36.79</v>
      </c>
      <c r="H34" s="20">
        <f t="shared" si="3"/>
        <v>56722.086199999998</v>
      </c>
      <c r="I34" s="20">
        <f t="shared" si="0"/>
        <v>69492.390499999994</v>
      </c>
      <c r="J34" s="21">
        <f t="shared" si="1"/>
        <v>125.86692959736283</v>
      </c>
    </row>
    <row r="35" spans="1:10" ht="15.75">
      <c r="A35" s="15">
        <v>28</v>
      </c>
      <c r="B35" s="16" t="s">
        <v>19</v>
      </c>
      <c r="C35" s="16">
        <v>9</v>
      </c>
      <c r="D35" s="16">
        <v>2</v>
      </c>
      <c r="E35" s="17">
        <v>181.3</v>
      </c>
      <c r="F35" s="18">
        <f t="shared" si="2"/>
        <v>4193.4690000000001</v>
      </c>
      <c r="G35" s="19">
        <v>13.31</v>
      </c>
      <c r="H35" s="20">
        <f t="shared" si="3"/>
        <v>20521.091800000002</v>
      </c>
      <c r="I35" s="20">
        <f t="shared" si="0"/>
        <v>24714.560800000003</v>
      </c>
      <c r="J35" s="21">
        <f t="shared" si="1"/>
        <v>136.31859238830668</v>
      </c>
    </row>
    <row r="36" spans="1:10" ht="15.75">
      <c r="A36" s="15">
        <v>29</v>
      </c>
      <c r="B36" s="16" t="s">
        <v>19</v>
      </c>
      <c r="C36" s="16">
        <v>11</v>
      </c>
      <c r="D36" s="16">
        <v>1</v>
      </c>
      <c r="E36" s="17">
        <v>648.84</v>
      </c>
      <c r="F36" s="18">
        <f t="shared" si="2"/>
        <v>15007.6692</v>
      </c>
      <c r="G36" s="19">
        <v>37.33</v>
      </c>
      <c r="H36" s="20">
        <f t="shared" si="3"/>
        <v>57554.647399999994</v>
      </c>
      <c r="I36" s="20">
        <f t="shared" si="0"/>
        <v>72562.316599999991</v>
      </c>
      <c r="J36" s="21">
        <f t="shared" si="1"/>
        <v>111.83391375377595</v>
      </c>
    </row>
    <row r="37" spans="1:10" ht="15.75">
      <c r="A37" s="15">
        <v>30</v>
      </c>
      <c r="B37" s="16" t="s">
        <v>19</v>
      </c>
      <c r="C37" s="16">
        <v>13</v>
      </c>
      <c r="D37" s="16">
        <v>1</v>
      </c>
      <c r="E37" s="17">
        <v>620.52</v>
      </c>
      <c r="F37" s="18">
        <f t="shared" si="2"/>
        <v>14352.6276</v>
      </c>
      <c r="G37" s="19">
        <v>41.98</v>
      </c>
      <c r="H37" s="20">
        <f t="shared" si="3"/>
        <v>64723.924399999996</v>
      </c>
      <c r="I37" s="20">
        <f t="shared" si="0"/>
        <v>79076.551999999996</v>
      </c>
      <c r="J37" s="21">
        <f t="shared" si="1"/>
        <v>127.43594404692838</v>
      </c>
    </row>
    <row r="38" spans="1:10" ht="15.75">
      <c r="A38" s="15">
        <v>31</v>
      </c>
      <c r="B38" s="16" t="s">
        <v>19</v>
      </c>
      <c r="C38" s="16">
        <v>17</v>
      </c>
      <c r="D38" s="16">
        <v>2</v>
      </c>
      <c r="E38" s="17">
        <v>1102.02</v>
      </c>
      <c r="F38" s="18">
        <f t="shared" si="2"/>
        <v>25489.722599999997</v>
      </c>
      <c r="G38" s="19">
        <v>52.85</v>
      </c>
      <c r="H38" s="20">
        <f t="shared" si="3"/>
        <v>81483.073000000004</v>
      </c>
      <c r="I38" s="20">
        <f t="shared" si="0"/>
        <v>106972.7956</v>
      </c>
      <c r="J38" s="21">
        <f t="shared" si="1"/>
        <v>97.069740658064276</v>
      </c>
    </row>
    <row r="39" spans="1:10" ht="15.75">
      <c r="A39" s="15">
        <v>32</v>
      </c>
      <c r="B39" s="16" t="s">
        <v>20</v>
      </c>
      <c r="C39" s="16">
        <v>2</v>
      </c>
      <c r="D39" s="16"/>
      <c r="E39" s="17">
        <v>218.85</v>
      </c>
      <c r="F39" s="18">
        <f t="shared" si="2"/>
        <v>5062.0005000000001</v>
      </c>
      <c r="G39" s="19">
        <v>11.34</v>
      </c>
      <c r="H39" s="20">
        <f t="shared" si="3"/>
        <v>17483.785199999998</v>
      </c>
      <c r="I39" s="20">
        <f t="shared" si="0"/>
        <v>22545.7857</v>
      </c>
      <c r="J39" s="21">
        <f t="shared" si="1"/>
        <v>103.01935435229609</v>
      </c>
    </row>
    <row r="40" spans="1:10" ht="15.75">
      <c r="A40" s="15">
        <v>33</v>
      </c>
      <c r="B40" s="16" t="s">
        <v>20</v>
      </c>
      <c r="C40" s="16">
        <v>4</v>
      </c>
      <c r="D40" s="16">
        <v>1</v>
      </c>
      <c r="E40" s="17">
        <v>1014.74</v>
      </c>
      <c r="F40" s="18">
        <f t="shared" si="2"/>
        <v>23470.9362</v>
      </c>
      <c r="G40" s="19">
        <v>55.08</v>
      </c>
      <c r="H40" s="20">
        <f t="shared" si="3"/>
        <v>84921.242400000003</v>
      </c>
      <c r="I40" s="20">
        <f t="shared" si="0"/>
        <v>108392.1786</v>
      </c>
      <c r="J40" s="21">
        <f t="shared" si="1"/>
        <v>106.81768590969115</v>
      </c>
    </row>
    <row r="41" spans="1:10" ht="15.75">
      <c r="A41" s="15">
        <v>34</v>
      </c>
      <c r="B41" s="16" t="s">
        <v>20</v>
      </c>
      <c r="C41" s="16">
        <v>4</v>
      </c>
      <c r="D41" s="16">
        <v>2</v>
      </c>
      <c r="E41" s="17">
        <v>731.39</v>
      </c>
      <c r="F41" s="18">
        <f t="shared" si="2"/>
        <v>16917.0507</v>
      </c>
      <c r="G41" s="19">
        <v>39.58</v>
      </c>
      <c r="H41" s="20">
        <f t="shared" si="3"/>
        <v>61023.652399999999</v>
      </c>
      <c r="I41" s="20">
        <f t="shared" si="0"/>
        <v>77940.703099999999</v>
      </c>
      <c r="J41" s="21">
        <f t="shared" si="1"/>
        <v>106.5651746674141</v>
      </c>
    </row>
    <row r="42" spans="1:10" ht="15.75">
      <c r="A42" s="15">
        <v>35</v>
      </c>
      <c r="B42" s="16" t="s">
        <v>20</v>
      </c>
      <c r="C42" s="16">
        <v>4</v>
      </c>
      <c r="D42" s="16">
        <v>3</v>
      </c>
      <c r="E42" s="17">
        <v>1117.3499999999999</v>
      </c>
      <c r="F42" s="18">
        <f t="shared" si="2"/>
        <v>25844.305499999999</v>
      </c>
      <c r="G42" s="19">
        <v>72.09</v>
      </c>
      <c r="H42" s="20">
        <f t="shared" si="3"/>
        <v>111146.92020000001</v>
      </c>
      <c r="I42" s="20">
        <f t="shared" si="0"/>
        <v>136991.22570000001</v>
      </c>
      <c r="J42" s="21">
        <f t="shared" si="1"/>
        <v>122.60368344744263</v>
      </c>
    </row>
    <row r="43" spans="1:10" ht="15.75">
      <c r="A43" s="15">
        <v>36</v>
      </c>
      <c r="B43" s="16" t="s">
        <v>20</v>
      </c>
      <c r="C43" s="16">
        <v>6</v>
      </c>
      <c r="D43" s="16">
        <v>2</v>
      </c>
      <c r="E43" s="17">
        <v>280.08999999999997</v>
      </c>
      <c r="F43" s="18">
        <f t="shared" si="2"/>
        <v>6478.4816999999994</v>
      </c>
      <c r="G43" s="19">
        <v>21.15</v>
      </c>
      <c r="H43" s="20">
        <f t="shared" si="3"/>
        <v>32608.646999999997</v>
      </c>
      <c r="I43" s="20">
        <f t="shared" si="0"/>
        <v>39087.128699999994</v>
      </c>
      <c r="J43" s="21">
        <f t="shared" si="1"/>
        <v>139.55203220393443</v>
      </c>
    </row>
    <row r="44" spans="1:10" ht="15.75">
      <c r="A44" s="15">
        <v>37</v>
      </c>
      <c r="B44" s="16" t="s">
        <v>20</v>
      </c>
      <c r="C44" s="16">
        <v>8</v>
      </c>
      <c r="D44" s="16">
        <v>1</v>
      </c>
      <c r="E44" s="17">
        <v>693.36</v>
      </c>
      <c r="F44" s="18">
        <f t="shared" si="2"/>
        <v>16037.416799999999</v>
      </c>
      <c r="G44" s="19">
        <v>38.58</v>
      </c>
      <c r="H44" s="20">
        <f t="shared" si="3"/>
        <v>59481.872399999993</v>
      </c>
      <c r="I44" s="20">
        <f t="shared" si="0"/>
        <v>75519.289199999999</v>
      </c>
      <c r="J44" s="21">
        <f t="shared" si="1"/>
        <v>108.91786258220837</v>
      </c>
    </row>
    <row r="45" spans="1:10" ht="15.75">
      <c r="A45" s="15">
        <v>38</v>
      </c>
      <c r="B45" s="16" t="s">
        <v>20</v>
      </c>
      <c r="C45" s="16">
        <v>8</v>
      </c>
      <c r="D45" s="16">
        <v>2</v>
      </c>
      <c r="E45" s="17">
        <v>623.17999999999995</v>
      </c>
      <c r="F45" s="18">
        <f t="shared" si="2"/>
        <v>14414.153399999997</v>
      </c>
      <c r="G45" s="19">
        <v>36.32</v>
      </c>
      <c r="H45" s="20">
        <f t="shared" si="3"/>
        <v>55997.4496</v>
      </c>
      <c r="I45" s="20">
        <f t="shared" si="0"/>
        <v>70411.603000000003</v>
      </c>
      <c r="J45" s="21">
        <f t="shared" si="1"/>
        <v>112.98758464649059</v>
      </c>
    </row>
    <row r="46" spans="1:10" ht="15.75">
      <c r="A46" s="15">
        <v>39</v>
      </c>
      <c r="B46" s="16" t="s">
        <v>20</v>
      </c>
      <c r="C46" s="16">
        <v>8</v>
      </c>
      <c r="D46" s="16">
        <v>3</v>
      </c>
      <c r="E46" s="17">
        <v>446.64</v>
      </c>
      <c r="F46" s="18">
        <f t="shared" si="2"/>
        <v>10330.7832</v>
      </c>
      <c r="G46" s="19">
        <v>30.04</v>
      </c>
      <c r="H46" s="20">
        <f t="shared" si="3"/>
        <v>46315.071199999998</v>
      </c>
      <c r="I46" s="20">
        <f t="shared" si="0"/>
        <v>56645.854399999997</v>
      </c>
      <c r="J46" s="21">
        <f t="shared" si="1"/>
        <v>126.82664875514956</v>
      </c>
    </row>
    <row r="47" spans="1:10" ht="15.75">
      <c r="A47" s="15">
        <v>40</v>
      </c>
      <c r="B47" s="16" t="s">
        <v>20</v>
      </c>
      <c r="C47" s="16">
        <v>8</v>
      </c>
      <c r="D47" s="16">
        <v>4</v>
      </c>
      <c r="E47" s="17">
        <v>216.73</v>
      </c>
      <c r="F47" s="18">
        <f t="shared" si="2"/>
        <v>5012.9648999999999</v>
      </c>
      <c r="G47" s="19">
        <v>15.09</v>
      </c>
      <c r="H47" s="20">
        <f t="shared" si="3"/>
        <v>23265.460199999998</v>
      </c>
      <c r="I47" s="20">
        <f t="shared" si="0"/>
        <v>28278.425099999997</v>
      </c>
      <c r="J47" s="21">
        <f t="shared" si="1"/>
        <v>130.47766852766114</v>
      </c>
    </row>
    <row r="48" spans="1:10" ht="15.75">
      <c r="A48" s="15">
        <v>41</v>
      </c>
      <c r="B48" s="16" t="s">
        <v>20</v>
      </c>
      <c r="C48" s="16">
        <v>8</v>
      </c>
      <c r="D48" s="16">
        <v>5</v>
      </c>
      <c r="E48" s="17">
        <v>323.13</v>
      </c>
      <c r="F48" s="18">
        <f t="shared" si="2"/>
        <v>7473.9968999999992</v>
      </c>
      <c r="G48" s="19">
        <v>21.74</v>
      </c>
      <c r="H48" s="20">
        <f t="shared" si="3"/>
        <v>33518.297199999994</v>
      </c>
      <c r="I48" s="20">
        <f t="shared" si="0"/>
        <v>40992.294099999992</v>
      </c>
      <c r="J48" s="21">
        <f t="shared" si="1"/>
        <v>126.86006901247174</v>
      </c>
    </row>
    <row r="49" spans="1:10" ht="15.75">
      <c r="A49" s="15">
        <v>42</v>
      </c>
      <c r="B49" s="16" t="s">
        <v>20</v>
      </c>
      <c r="C49" s="16">
        <v>12</v>
      </c>
      <c r="D49" s="16">
        <v>1</v>
      </c>
      <c r="E49" s="17">
        <v>789.89</v>
      </c>
      <c r="F49" s="18">
        <f t="shared" si="2"/>
        <v>18270.155699999999</v>
      </c>
      <c r="G49" s="19">
        <v>43.14</v>
      </c>
      <c r="H49" s="20">
        <f t="shared" si="3"/>
        <v>66512.389200000005</v>
      </c>
      <c r="I49" s="20">
        <f t="shared" si="0"/>
        <v>84782.544900000008</v>
      </c>
      <c r="J49" s="21">
        <f t="shared" si="1"/>
        <v>107.33462241577942</v>
      </c>
    </row>
    <row r="50" spans="1:10" ht="15.75">
      <c r="A50" s="15">
        <v>43</v>
      </c>
      <c r="B50" s="16" t="s">
        <v>20</v>
      </c>
      <c r="C50" s="16">
        <v>12</v>
      </c>
      <c r="D50" s="16">
        <v>2</v>
      </c>
      <c r="E50" s="17">
        <v>630.33000000000004</v>
      </c>
      <c r="F50" s="18">
        <f t="shared" si="2"/>
        <v>14579.5329</v>
      </c>
      <c r="G50" s="19">
        <v>42.61</v>
      </c>
      <c r="H50" s="20">
        <f t="shared" si="3"/>
        <v>65695.245800000004</v>
      </c>
      <c r="I50" s="20">
        <f t="shared" si="0"/>
        <v>80274.77870000001</v>
      </c>
      <c r="J50" s="21">
        <f t="shared" si="1"/>
        <v>127.35357463550839</v>
      </c>
    </row>
    <row r="51" spans="1:10" ht="15.75">
      <c r="A51" s="15">
        <v>44</v>
      </c>
      <c r="B51" s="16" t="s">
        <v>20</v>
      </c>
      <c r="C51" s="16">
        <v>12</v>
      </c>
      <c r="D51" s="16">
        <v>3</v>
      </c>
      <c r="E51" s="17">
        <v>460.1</v>
      </c>
      <c r="F51" s="18">
        <f t="shared" si="2"/>
        <v>10642.112999999999</v>
      </c>
      <c r="G51" s="19">
        <v>24.13</v>
      </c>
      <c r="H51" s="20">
        <f t="shared" si="3"/>
        <v>37203.151399999995</v>
      </c>
      <c r="I51" s="20">
        <f t="shared" si="0"/>
        <v>47845.264399999993</v>
      </c>
      <c r="J51" s="21">
        <f t="shared" si="1"/>
        <v>103.98883807867853</v>
      </c>
    </row>
    <row r="52" spans="1:10" ht="15.75">
      <c r="A52" s="15">
        <v>45</v>
      </c>
      <c r="B52" s="16" t="s">
        <v>21</v>
      </c>
      <c r="C52" s="16">
        <v>1</v>
      </c>
      <c r="D52" s="16"/>
      <c r="E52" s="17">
        <v>156.41999999999999</v>
      </c>
      <c r="F52" s="18">
        <f t="shared" si="2"/>
        <v>3617.9945999999995</v>
      </c>
      <c r="G52" s="19">
        <v>9.98</v>
      </c>
      <c r="H52" s="20">
        <f t="shared" si="3"/>
        <v>15386.964400000001</v>
      </c>
      <c r="I52" s="20">
        <f t="shared" si="0"/>
        <v>19004.958999999999</v>
      </c>
      <c r="J52" s="21">
        <f t="shared" si="1"/>
        <v>121.4995460938499</v>
      </c>
    </row>
    <row r="53" spans="1:10" ht="15.75">
      <c r="A53" s="15">
        <v>46</v>
      </c>
      <c r="B53" s="16" t="s">
        <v>21</v>
      </c>
      <c r="C53" s="16">
        <v>3</v>
      </c>
      <c r="D53" s="16"/>
      <c r="E53" s="17">
        <v>1070.77</v>
      </c>
      <c r="F53" s="18">
        <f t="shared" si="2"/>
        <v>24766.910099999997</v>
      </c>
      <c r="G53" s="19">
        <v>57.65</v>
      </c>
      <c r="H53" s="20">
        <f t="shared" si="3"/>
        <v>88883.616999999998</v>
      </c>
      <c r="I53" s="20">
        <f t="shared" si="0"/>
        <v>113650.52709999999</v>
      </c>
      <c r="J53" s="21">
        <f t="shared" si="1"/>
        <v>106.13906543888976</v>
      </c>
    </row>
    <row r="54" spans="1:10" ht="15.75">
      <c r="A54" s="15">
        <v>47</v>
      </c>
      <c r="B54" s="16" t="s">
        <v>21</v>
      </c>
      <c r="C54" s="16">
        <v>5</v>
      </c>
      <c r="D54" s="16"/>
      <c r="E54" s="22">
        <v>371.75</v>
      </c>
      <c r="F54" s="18">
        <f t="shared" si="2"/>
        <v>8598.5774999999994</v>
      </c>
      <c r="G54" s="19">
        <v>24.18</v>
      </c>
      <c r="H54" s="20">
        <f t="shared" si="3"/>
        <v>37280.240400000002</v>
      </c>
      <c r="I54" s="20">
        <f t="shared" si="0"/>
        <v>45878.817900000002</v>
      </c>
      <c r="J54" s="21">
        <f t="shared" si="1"/>
        <v>123.41309455279085</v>
      </c>
    </row>
    <row r="55" spans="1:10" ht="15.75">
      <c r="A55" s="15">
        <v>48</v>
      </c>
      <c r="B55" s="16" t="s">
        <v>21</v>
      </c>
      <c r="C55" s="16">
        <v>7</v>
      </c>
      <c r="D55" s="16"/>
      <c r="E55" s="22">
        <v>1124.3399999999999</v>
      </c>
      <c r="F55" s="18">
        <f t="shared" si="2"/>
        <v>26005.984199999995</v>
      </c>
      <c r="G55" s="19">
        <v>78.599999999999994</v>
      </c>
      <c r="H55" s="20">
        <f t="shared" si="3"/>
        <v>121183.908</v>
      </c>
      <c r="I55" s="20">
        <f t="shared" si="0"/>
        <v>147189.8922</v>
      </c>
      <c r="J55" s="21">
        <f t="shared" si="1"/>
        <v>130.91226159346817</v>
      </c>
    </row>
    <row r="56" spans="1:10">
      <c r="E56" s="23"/>
    </row>
    <row r="57" spans="1:10">
      <c r="A57" t="s">
        <v>22</v>
      </c>
    </row>
    <row r="58" spans="1:10">
      <c r="A58" s="24">
        <v>1</v>
      </c>
      <c r="B58" s="25" t="s">
        <v>23</v>
      </c>
      <c r="C58" s="25"/>
    </row>
    <row r="59" spans="1:10">
      <c r="A59" s="24">
        <v>2</v>
      </c>
      <c r="B59" t="s">
        <v>24</v>
      </c>
    </row>
    <row r="60" spans="1:10">
      <c r="B60" t="s">
        <v>25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2015-08-10T09:46:28Z</dcterms:modified>
</cp:coreProperties>
</file>