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8615" windowHeight="11190" activeTab="0"/>
  </bookViews>
  <sheets>
    <sheet name="янв 2015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<sst xmlns="http://schemas.openxmlformats.org/spreadsheetml/2006/main" count="69" uniqueCount="26">
  <si>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№ п/п</t>
  </si>
  <si>
    <t>Адрес</t>
  </si>
  <si>
    <t>улица</t>
  </si>
  <si>
    <t>дом</t>
  </si>
  <si>
    <t>Количество тепловой энергии для нагрева  воды, Гкал</t>
  </si>
  <si>
    <t>Суммарный объем потребления горячей воды в доме, куб. м</t>
  </si>
  <si>
    <t>Стоимость тепловой энергии для нагрева  воды, руб.</t>
  </si>
  <si>
    <t>Стоимость холодной воды, исполь-зованной для горячего водо-снабжения, руб.</t>
  </si>
  <si>
    <t>Стоимость горячей воды, потреблен-ной в доме за месяц, руб.</t>
  </si>
  <si>
    <t>гр.4 + гр.6</t>
  </si>
  <si>
    <t>Стоимость 1 куб. метра горячей воды, руб. /куб. м</t>
  </si>
  <si>
    <t>гр.7 : гр.3</t>
  </si>
  <si>
    <t>корп.</t>
  </si>
  <si>
    <t>Кингисеппское шоссе</t>
  </si>
  <si>
    <t>Гатчинское шоссе</t>
  </si>
  <si>
    <t xml:space="preserve">Фактический расход и стоимость коммунальных ресурсов, 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</si>
  <si>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</si>
  <si>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</si>
  <si>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</si>
  <si>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</si>
  <si>
    <t>гр.3 * 21.03</t>
  </si>
  <si>
    <t>гр.5 * 1408.01</t>
  </si>
  <si>
    <t xml:space="preserve"> Политрука Пасечника</t>
  </si>
  <si>
    <t xml:space="preserve"> Красногородская</t>
  </si>
  <si>
    <t xml:space="preserve"> Театральная</t>
  </si>
  <si>
    <t xml:space="preserve">использованных на производство горячей воды, за январь 2015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</si>
</sst>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ht="15">
      <c r="A4" s="13" t="s">
        <v>0</v>
      </c>
      <c r="B4" s="17" t="s">
        <v>1</v>
      </c>
      <c r="C4" s="18"/>
      <c r="D4" s="19"/>
      <c r="E4" s="15" t="s">
        <v>5</v>
      </c>
      <c r="F4" s="15" t="s">
        <v>7</v>
      </c>
      <c r="G4" s="15" t="s">
        <v>4</v>
      </c>
      <c r="H4" s="15" t="s">
        <v>6</v>
      </c>
      <c r="I4" s="15" t="s">
        <v>8</v>
      </c>
      <c r="J4" s="15" t="s">
        <v>10</v>
      </c>
    </row>
    <row r="5" spans="1:10" ht="97.5" customHeight="1">
      <c r="A5" s="14"/>
      <c r="B5" s="7" t="s">
        <v>2</v>
      </c>
      <c r="C5" s="5" t="s">
        <v>3</v>
      </c>
      <c r="D5" s="6" t="s">
        <v>12</v>
      </c>
      <c r="E5" s="15"/>
      <c r="F5" s="15"/>
      <c r="G5" s="15"/>
      <c r="H5" s="15"/>
      <c r="I5" s="15"/>
      <c r="J5" s="15"/>
    </row>
    <row r="6" spans="1:10" ht="15">
      <c r="A6" s="8"/>
      <c r="B6" s="2"/>
      <c r="C6" s="3"/>
      <c r="D6" s="4"/>
      <c r="E6" s="8"/>
      <c r="F6" s="9" t="s">
        <v>20</v>
      </c>
      <c r="G6" s="9"/>
      <c r="H6" s="9" t="s">
        <v>21</v>
      </c>
      <c r="I6" s="9" t="s">
        <v>9</v>
      </c>
      <c r="J6" s="9" t="s">
        <v>11</v>
      </c>
    </row>
    <row r="7" spans="1:10" ht="15">
      <c r="A7" s="1">
        <v>1</v>
      </c>
      <c r="B7" s="12">
        <v>2</v>
      </c>
      <c r="C7" s="12"/>
      <c r="D7" s="12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22</v>
      </c>
      <c r="C8" s="5">
        <v>1</v>
      </c>
      <c r="D8" s="6">
        <v>2</v>
      </c>
      <c r="E8" s="10">
        <v>438.7</v>
      </c>
      <c r="F8" s="10">
        <f>E8*21.03</f>
        <v>9225.861</v>
      </c>
      <c r="G8" s="10">
        <v>26.5</v>
      </c>
      <c r="H8" s="10">
        <f>G8*1408.01</f>
        <v>37312.265</v>
      </c>
      <c r="I8" s="10">
        <f>F8+H8</f>
        <v>46538.126000000004</v>
      </c>
      <c r="J8" s="10">
        <f>I8/E8</f>
        <v>106.08189195349898</v>
      </c>
    </row>
    <row r="9" spans="1:10" ht="15">
      <c r="A9" s="9">
        <v>2</v>
      </c>
      <c r="B9" s="7" t="s">
        <v>22</v>
      </c>
      <c r="C9" s="5">
        <v>1</v>
      </c>
      <c r="D9" s="6">
        <v>3</v>
      </c>
      <c r="E9" s="10">
        <v>444.17</v>
      </c>
      <c r="F9" s="10">
        <f aca="true" t="shared" si="0" ref="F9:F55">E9*21.03</f>
        <v>9340.895100000002</v>
      </c>
      <c r="G9" s="10">
        <v>27</v>
      </c>
      <c r="H9" s="10">
        <f aca="true" t="shared" si="1" ref="H9:H55">G9*1408.01</f>
        <v>38016.27</v>
      </c>
      <c r="I9" s="10">
        <f aca="true" t="shared" si="2" ref="I9:I55">F9+H9</f>
        <v>47357.1651</v>
      </c>
      <c r="J9" s="10">
        <f aca="true" t="shared" si="3" ref="J9:J55">I9/E9</f>
        <v>106.61945899092689</v>
      </c>
    </row>
    <row r="10" spans="1:10" ht="15">
      <c r="A10" s="9">
        <v>3</v>
      </c>
      <c r="B10" s="7" t="s">
        <v>22</v>
      </c>
      <c r="C10" s="5">
        <v>2</v>
      </c>
      <c r="D10" s="6"/>
      <c r="E10" s="10">
        <v>225.4</v>
      </c>
      <c r="F10" s="10">
        <f t="shared" si="0"/>
        <v>4740.162</v>
      </c>
      <c r="G10" s="10">
        <v>13.67</v>
      </c>
      <c r="H10" s="10">
        <f t="shared" si="1"/>
        <v>19247.4967</v>
      </c>
      <c r="I10" s="10">
        <f t="shared" si="2"/>
        <v>23987.6587</v>
      </c>
      <c r="J10" s="10">
        <f t="shared" si="3"/>
        <v>106.4226206743567</v>
      </c>
    </row>
    <row r="11" spans="1:10" ht="15">
      <c r="A11" s="9">
        <v>4</v>
      </c>
      <c r="B11" s="7" t="s">
        <v>22</v>
      </c>
      <c r="C11" s="5">
        <v>4</v>
      </c>
      <c r="D11" s="6"/>
      <c r="E11" s="10">
        <v>277.05</v>
      </c>
      <c r="F11" s="10">
        <f t="shared" si="0"/>
        <v>5826.361500000001</v>
      </c>
      <c r="G11" s="10">
        <v>11.21</v>
      </c>
      <c r="H11" s="10">
        <f t="shared" si="1"/>
        <v>15783.7921</v>
      </c>
      <c r="I11" s="10">
        <f t="shared" si="2"/>
        <v>21610.1536</v>
      </c>
      <c r="J11" s="10">
        <f t="shared" si="3"/>
        <v>78.00091535823859</v>
      </c>
    </row>
    <row r="12" spans="1:10" ht="15">
      <c r="A12" s="9">
        <v>5</v>
      </c>
      <c r="B12" s="7" t="s">
        <v>22</v>
      </c>
      <c r="C12" s="5">
        <v>5</v>
      </c>
      <c r="D12" s="6">
        <v>1</v>
      </c>
      <c r="E12" s="10">
        <v>263.68</v>
      </c>
      <c r="F12" s="10">
        <f t="shared" si="0"/>
        <v>5545.1904</v>
      </c>
      <c r="G12" s="10">
        <v>14.88</v>
      </c>
      <c r="H12" s="10">
        <f t="shared" si="1"/>
        <v>20951.1888</v>
      </c>
      <c r="I12" s="10">
        <f t="shared" si="2"/>
        <v>26496.3792</v>
      </c>
      <c r="J12" s="10">
        <f t="shared" si="3"/>
        <v>100.486875</v>
      </c>
    </row>
    <row r="13" spans="1:10" ht="15">
      <c r="A13" s="9">
        <v>6</v>
      </c>
      <c r="B13" s="7" t="s">
        <v>22</v>
      </c>
      <c r="C13" s="5">
        <v>5</v>
      </c>
      <c r="D13" s="6">
        <v>2</v>
      </c>
      <c r="E13" s="10">
        <v>472.11</v>
      </c>
      <c r="F13" s="10">
        <f t="shared" si="0"/>
        <v>9928.473300000001</v>
      </c>
      <c r="G13" s="10">
        <v>32.94</v>
      </c>
      <c r="H13" s="10">
        <f t="shared" si="1"/>
        <v>46379.8494</v>
      </c>
      <c r="I13" s="10">
        <f t="shared" si="2"/>
        <v>56308.322700000004</v>
      </c>
      <c r="J13" s="10">
        <f t="shared" si="3"/>
        <v>119.26949799834784</v>
      </c>
    </row>
    <row r="14" spans="1:10" ht="15">
      <c r="A14" s="9">
        <v>7</v>
      </c>
      <c r="B14" s="7" t="s">
        <v>22</v>
      </c>
      <c r="C14" s="5">
        <v>6</v>
      </c>
      <c r="D14" s="6"/>
      <c r="E14" s="10">
        <v>255.89</v>
      </c>
      <c r="F14" s="10">
        <f t="shared" si="0"/>
        <v>5381.3667</v>
      </c>
      <c r="G14" s="10">
        <v>12.55</v>
      </c>
      <c r="H14" s="10">
        <f t="shared" si="1"/>
        <v>17670.5255</v>
      </c>
      <c r="I14" s="10">
        <f t="shared" si="2"/>
        <v>23051.8922</v>
      </c>
      <c r="J14" s="10">
        <f t="shared" si="3"/>
        <v>90.08516237445777</v>
      </c>
    </row>
    <row r="15" spans="1:10" ht="15">
      <c r="A15" s="9">
        <v>8</v>
      </c>
      <c r="B15" s="7" t="s">
        <v>22</v>
      </c>
      <c r="C15" s="5">
        <v>6</v>
      </c>
      <c r="D15" s="6">
        <v>2</v>
      </c>
      <c r="E15" s="10">
        <v>310.67</v>
      </c>
      <c r="F15" s="10">
        <f t="shared" si="0"/>
        <v>6533.3901000000005</v>
      </c>
      <c r="G15" s="10">
        <v>16.2</v>
      </c>
      <c r="H15" s="10">
        <f t="shared" si="1"/>
        <v>22809.762</v>
      </c>
      <c r="I15" s="10">
        <f t="shared" si="2"/>
        <v>29343.1521</v>
      </c>
      <c r="J15" s="10">
        <f t="shared" si="3"/>
        <v>94.45119290565552</v>
      </c>
    </row>
    <row r="16" spans="1:10" ht="15">
      <c r="A16" s="9">
        <v>9</v>
      </c>
      <c r="B16" s="7" t="s">
        <v>22</v>
      </c>
      <c r="C16" s="5">
        <v>7</v>
      </c>
      <c r="D16" s="6"/>
      <c r="E16" s="10">
        <v>304.85</v>
      </c>
      <c r="F16" s="10">
        <f t="shared" si="0"/>
        <v>6410.995500000001</v>
      </c>
      <c r="G16" s="10">
        <v>16.32</v>
      </c>
      <c r="H16" s="10">
        <f t="shared" si="1"/>
        <v>22978.7232</v>
      </c>
      <c r="I16" s="10">
        <f t="shared" si="2"/>
        <v>29389.7187</v>
      </c>
      <c r="J16" s="10">
        <f t="shared" si="3"/>
        <v>96.40714679350499</v>
      </c>
    </row>
    <row r="17" spans="1:10" ht="15">
      <c r="A17" s="9">
        <v>10</v>
      </c>
      <c r="B17" s="7" t="s">
        <v>22</v>
      </c>
      <c r="C17" s="5">
        <v>8</v>
      </c>
      <c r="D17" s="6"/>
      <c r="E17" s="10">
        <v>193.26</v>
      </c>
      <c r="F17" s="10">
        <f t="shared" si="0"/>
        <v>4064.2578</v>
      </c>
      <c r="G17" s="10">
        <v>13.51</v>
      </c>
      <c r="H17" s="10">
        <f t="shared" si="1"/>
        <v>19022.2151</v>
      </c>
      <c r="I17" s="10">
        <f t="shared" si="2"/>
        <v>23086.4729</v>
      </c>
      <c r="J17" s="10">
        <f t="shared" si="3"/>
        <v>119.458102556142</v>
      </c>
    </row>
    <row r="18" spans="1:10" ht="15">
      <c r="A18" s="9">
        <v>11</v>
      </c>
      <c r="B18" s="7" t="s">
        <v>22</v>
      </c>
      <c r="C18" s="5">
        <v>9</v>
      </c>
      <c r="D18" s="6"/>
      <c r="E18" s="10">
        <v>304.17</v>
      </c>
      <c r="F18" s="10">
        <f t="shared" si="0"/>
        <v>6396.695100000001</v>
      </c>
      <c r="G18" s="10">
        <v>20.94</v>
      </c>
      <c r="H18" s="10">
        <f t="shared" si="1"/>
        <v>29483.7294</v>
      </c>
      <c r="I18" s="10">
        <f t="shared" si="2"/>
        <v>35880.4245</v>
      </c>
      <c r="J18" s="10">
        <f t="shared" si="3"/>
        <v>117.96174672058388</v>
      </c>
    </row>
    <row r="19" spans="1:10" ht="15">
      <c r="A19" s="9">
        <v>12</v>
      </c>
      <c r="B19" s="7" t="s">
        <v>22</v>
      </c>
      <c r="C19" s="5">
        <v>10</v>
      </c>
      <c r="D19" s="6"/>
      <c r="E19" s="10">
        <v>296.86</v>
      </c>
      <c r="F19" s="10">
        <f t="shared" si="0"/>
        <v>6242.965800000001</v>
      </c>
      <c r="G19" s="10">
        <v>12.65</v>
      </c>
      <c r="H19" s="10">
        <f t="shared" si="1"/>
        <v>17811.3265</v>
      </c>
      <c r="I19" s="10">
        <f t="shared" si="2"/>
        <v>24054.2923</v>
      </c>
      <c r="J19" s="10">
        <f t="shared" si="3"/>
        <v>81.02907869029173</v>
      </c>
    </row>
    <row r="20" spans="1:10" ht="15">
      <c r="A20" s="9">
        <v>13</v>
      </c>
      <c r="B20" s="7" t="s">
        <v>22</v>
      </c>
      <c r="C20" s="5">
        <v>10</v>
      </c>
      <c r="D20" s="6">
        <v>2</v>
      </c>
      <c r="E20" s="10">
        <v>387.87</v>
      </c>
      <c r="F20" s="10">
        <f t="shared" si="0"/>
        <v>8156.9061</v>
      </c>
      <c r="G20" s="10">
        <v>19.2</v>
      </c>
      <c r="H20" s="10">
        <f t="shared" si="1"/>
        <v>27033.791999999998</v>
      </c>
      <c r="I20" s="10">
        <f t="shared" si="2"/>
        <v>35190.698099999994</v>
      </c>
      <c r="J20" s="10">
        <f t="shared" si="3"/>
        <v>90.72807409699125</v>
      </c>
    </row>
    <row r="21" spans="1:10" ht="15">
      <c r="A21" s="9">
        <v>14</v>
      </c>
      <c r="B21" s="7" t="s">
        <v>22</v>
      </c>
      <c r="C21" s="5">
        <v>11</v>
      </c>
      <c r="D21" s="6">
        <v>1</v>
      </c>
      <c r="E21" s="10">
        <v>288.64</v>
      </c>
      <c r="F21" s="10">
        <f t="shared" si="0"/>
        <v>6070.0992</v>
      </c>
      <c r="G21" s="10">
        <v>16.8</v>
      </c>
      <c r="H21" s="10">
        <f t="shared" si="1"/>
        <v>23654.568</v>
      </c>
      <c r="I21" s="10">
        <f t="shared" si="2"/>
        <v>29724.6672</v>
      </c>
      <c r="J21" s="10">
        <f t="shared" si="3"/>
        <v>102.98180155210643</v>
      </c>
    </row>
    <row r="22" spans="1:10" ht="15">
      <c r="A22" s="9">
        <v>15</v>
      </c>
      <c r="B22" s="7" t="s">
        <v>22</v>
      </c>
      <c r="C22" s="5">
        <v>11</v>
      </c>
      <c r="D22" s="6">
        <v>2</v>
      </c>
      <c r="E22" s="10">
        <v>603.39</v>
      </c>
      <c r="F22" s="10">
        <f t="shared" si="0"/>
        <v>12689.2917</v>
      </c>
      <c r="G22" s="10">
        <v>36</v>
      </c>
      <c r="H22" s="10">
        <f t="shared" si="1"/>
        <v>50688.36</v>
      </c>
      <c r="I22" s="10">
        <f t="shared" si="2"/>
        <v>63377.6517</v>
      </c>
      <c r="J22" s="10">
        <f t="shared" si="3"/>
        <v>105.03596629045892</v>
      </c>
    </row>
    <row r="23" spans="1:10" ht="15">
      <c r="A23" s="9">
        <v>16</v>
      </c>
      <c r="B23" s="7" t="s">
        <v>22</v>
      </c>
      <c r="C23" s="5">
        <v>11</v>
      </c>
      <c r="D23" s="6">
        <v>3</v>
      </c>
      <c r="E23" s="10">
        <v>186.16</v>
      </c>
      <c r="F23" s="10">
        <f t="shared" si="0"/>
        <v>3914.9448</v>
      </c>
      <c r="G23" s="10">
        <v>11.34</v>
      </c>
      <c r="H23" s="10">
        <f t="shared" si="1"/>
        <v>15966.8334</v>
      </c>
      <c r="I23" s="10">
        <f t="shared" si="2"/>
        <v>19881.7782</v>
      </c>
      <c r="J23" s="10">
        <f t="shared" si="3"/>
        <v>106.79941018478729</v>
      </c>
    </row>
    <row r="24" spans="1:10" ht="15">
      <c r="A24" s="9">
        <v>17</v>
      </c>
      <c r="B24" s="7" t="s">
        <v>22</v>
      </c>
      <c r="C24" s="5">
        <v>16</v>
      </c>
      <c r="D24" s="6"/>
      <c r="E24" s="10">
        <v>429.01</v>
      </c>
      <c r="F24" s="10">
        <f t="shared" si="0"/>
        <v>9022.0803</v>
      </c>
      <c r="G24" s="10">
        <v>23.94</v>
      </c>
      <c r="H24" s="10">
        <f t="shared" si="1"/>
        <v>33707.7594</v>
      </c>
      <c r="I24" s="10">
        <f t="shared" si="2"/>
        <v>42729.839700000004</v>
      </c>
      <c r="J24" s="10">
        <f t="shared" si="3"/>
        <v>99.60103424162608</v>
      </c>
    </row>
    <row r="25" spans="1:10" ht="15">
      <c r="A25" s="9">
        <v>18</v>
      </c>
      <c r="B25" s="7" t="s">
        <v>22</v>
      </c>
      <c r="C25" s="5">
        <v>17</v>
      </c>
      <c r="D25" s="6"/>
      <c r="E25" s="10">
        <v>830.58</v>
      </c>
      <c r="F25" s="10">
        <f t="shared" si="0"/>
        <v>17467.097400000002</v>
      </c>
      <c r="G25" s="10">
        <v>31.2</v>
      </c>
      <c r="H25" s="10">
        <f t="shared" si="1"/>
        <v>43929.912</v>
      </c>
      <c r="I25" s="10">
        <f t="shared" si="2"/>
        <v>61397.009399999995</v>
      </c>
      <c r="J25" s="10">
        <f t="shared" si="3"/>
        <v>73.92064509138191</v>
      </c>
    </row>
    <row r="26" spans="1:10" ht="15">
      <c r="A26" s="9">
        <v>19</v>
      </c>
      <c r="B26" s="7" t="s">
        <v>22</v>
      </c>
      <c r="C26" s="5">
        <v>20</v>
      </c>
      <c r="D26" s="6"/>
      <c r="E26" s="10">
        <v>463.18</v>
      </c>
      <c r="F26" s="10">
        <f t="shared" si="0"/>
        <v>9740.6754</v>
      </c>
      <c r="G26" s="10">
        <v>23.34</v>
      </c>
      <c r="H26" s="10">
        <f t="shared" si="1"/>
        <v>32862.9534</v>
      </c>
      <c r="I26" s="10">
        <f t="shared" si="2"/>
        <v>42603.6288</v>
      </c>
      <c r="J26" s="10">
        <f t="shared" si="3"/>
        <v>91.98071764756682</v>
      </c>
    </row>
    <row r="27" spans="1:10" ht="15">
      <c r="A27" s="9">
        <v>20</v>
      </c>
      <c r="B27" s="7" t="s">
        <v>13</v>
      </c>
      <c r="C27" s="5">
        <v>6</v>
      </c>
      <c r="D27" s="6"/>
      <c r="E27" s="10">
        <v>1304.26</v>
      </c>
      <c r="F27" s="10">
        <f t="shared" si="0"/>
        <v>27428.5878</v>
      </c>
      <c r="G27" s="10">
        <v>68.14</v>
      </c>
      <c r="H27" s="10">
        <f t="shared" si="1"/>
        <v>95941.8014</v>
      </c>
      <c r="I27" s="10">
        <f t="shared" si="2"/>
        <v>123370.3892</v>
      </c>
      <c r="J27" s="10">
        <f t="shared" si="3"/>
        <v>94.59033413583181</v>
      </c>
    </row>
    <row r="28" spans="1:10" ht="15">
      <c r="A28" s="9">
        <v>21</v>
      </c>
      <c r="B28" s="7" t="s">
        <v>13</v>
      </c>
      <c r="C28" s="5">
        <v>8</v>
      </c>
      <c r="D28" s="6"/>
      <c r="E28" s="10">
        <v>855.52</v>
      </c>
      <c r="F28" s="10">
        <f t="shared" si="0"/>
        <v>17991.585600000002</v>
      </c>
      <c r="G28" s="10">
        <v>44.34</v>
      </c>
      <c r="H28" s="10">
        <f t="shared" si="1"/>
        <v>62431.163400000005</v>
      </c>
      <c r="I28" s="10">
        <f t="shared" si="2"/>
        <v>80422.74900000001</v>
      </c>
      <c r="J28" s="10">
        <f t="shared" si="3"/>
        <v>94.00452239573595</v>
      </c>
    </row>
    <row r="29" spans="1:10" ht="15">
      <c r="A29" s="9">
        <v>22</v>
      </c>
      <c r="B29" s="7" t="s">
        <v>13</v>
      </c>
      <c r="C29" s="5">
        <v>10</v>
      </c>
      <c r="D29" s="6">
        <v>1</v>
      </c>
      <c r="E29" s="10">
        <v>1288.68</v>
      </c>
      <c r="F29" s="10">
        <f t="shared" si="0"/>
        <v>27100.940400000003</v>
      </c>
      <c r="G29" s="10">
        <v>92.63</v>
      </c>
      <c r="H29" s="10">
        <f t="shared" si="1"/>
        <v>130423.96629999999</v>
      </c>
      <c r="I29" s="10">
        <f t="shared" si="2"/>
        <v>157524.9067</v>
      </c>
      <c r="J29" s="10">
        <f t="shared" si="3"/>
        <v>122.23741091659682</v>
      </c>
    </row>
    <row r="30" spans="1:10" ht="15">
      <c r="A30" s="9">
        <v>23</v>
      </c>
      <c r="B30" s="7" t="s">
        <v>23</v>
      </c>
      <c r="C30" s="5">
        <v>5</v>
      </c>
      <c r="D30" s="6">
        <v>1</v>
      </c>
      <c r="E30" s="10">
        <v>776.85</v>
      </c>
      <c r="F30" s="10">
        <f t="shared" si="0"/>
        <v>16337.1555</v>
      </c>
      <c r="G30" s="10">
        <v>40.2</v>
      </c>
      <c r="H30" s="10">
        <f t="shared" si="1"/>
        <v>56602.002</v>
      </c>
      <c r="I30" s="10">
        <f t="shared" si="2"/>
        <v>72939.1575</v>
      </c>
      <c r="J30" s="10">
        <f t="shared" si="3"/>
        <v>93.89091523460127</v>
      </c>
    </row>
    <row r="31" spans="1:10" ht="15">
      <c r="A31" s="9">
        <v>24</v>
      </c>
      <c r="B31" s="7" t="s">
        <v>23</v>
      </c>
      <c r="C31" s="5">
        <v>5</v>
      </c>
      <c r="D31" s="6">
        <v>2</v>
      </c>
      <c r="E31" s="10">
        <v>573.91</v>
      </c>
      <c r="F31" s="10">
        <f t="shared" si="0"/>
        <v>12069.3273</v>
      </c>
      <c r="G31" s="10">
        <v>24.72</v>
      </c>
      <c r="H31" s="10">
        <f t="shared" si="1"/>
        <v>34806.0072</v>
      </c>
      <c r="I31" s="10">
        <f t="shared" si="2"/>
        <v>46875.3345</v>
      </c>
      <c r="J31" s="10">
        <f t="shared" si="3"/>
        <v>81.67715234095938</v>
      </c>
    </row>
    <row r="32" spans="1:10" ht="15">
      <c r="A32" s="9">
        <v>25</v>
      </c>
      <c r="B32" s="7" t="s">
        <v>23</v>
      </c>
      <c r="C32" s="5">
        <v>7</v>
      </c>
      <c r="D32" s="6">
        <v>1</v>
      </c>
      <c r="E32" s="10">
        <v>711.22</v>
      </c>
      <c r="F32" s="10">
        <f t="shared" si="0"/>
        <v>14956.956600000001</v>
      </c>
      <c r="G32" s="10">
        <v>37.5</v>
      </c>
      <c r="H32" s="10">
        <f t="shared" si="1"/>
        <v>52800.375</v>
      </c>
      <c r="I32" s="10">
        <f t="shared" si="2"/>
        <v>67757.3316</v>
      </c>
      <c r="J32" s="10">
        <f t="shared" si="3"/>
        <v>95.26915947245578</v>
      </c>
    </row>
    <row r="33" spans="1:10" ht="15">
      <c r="A33" s="9">
        <v>26</v>
      </c>
      <c r="B33" s="7" t="s">
        <v>23</v>
      </c>
      <c r="C33" s="5">
        <v>7</v>
      </c>
      <c r="D33" s="6">
        <v>2</v>
      </c>
      <c r="E33" s="10">
        <v>497.25</v>
      </c>
      <c r="F33" s="10">
        <f t="shared" si="0"/>
        <v>10457.167500000001</v>
      </c>
      <c r="G33" s="10">
        <v>25.74</v>
      </c>
      <c r="H33" s="10">
        <f t="shared" si="1"/>
        <v>36242.1774</v>
      </c>
      <c r="I33" s="10">
        <f t="shared" si="2"/>
        <v>46699.344900000004</v>
      </c>
      <c r="J33" s="10">
        <f t="shared" si="3"/>
        <v>93.91522352941178</v>
      </c>
    </row>
    <row r="34" spans="1:10" ht="15">
      <c r="A34" s="9">
        <v>27</v>
      </c>
      <c r="B34" s="7" t="s">
        <v>23</v>
      </c>
      <c r="C34" s="5">
        <v>9</v>
      </c>
      <c r="D34" s="6">
        <v>1</v>
      </c>
      <c r="E34" s="10">
        <v>634.19</v>
      </c>
      <c r="F34" s="10">
        <f t="shared" si="0"/>
        <v>13337.015700000002</v>
      </c>
      <c r="G34" s="10">
        <v>36.36</v>
      </c>
      <c r="H34" s="10">
        <f t="shared" si="1"/>
        <v>51195.2436</v>
      </c>
      <c r="I34" s="10">
        <f t="shared" si="2"/>
        <v>64532.259300000005</v>
      </c>
      <c r="J34" s="10">
        <f t="shared" si="3"/>
        <v>101.75540342799476</v>
      </c>
    </row>
    <row r="35" spans="1:10" ht="15">
      <c r="A35" s="9">
        <v>28</v>
      </c>
      <c r="B35" s="7" t="s">
        <v>23</v>
      </c>
      <c r="C35" s="5">
        <v>9</v>
      </c>
      <c r="D35" s="6">
        <v>2</v>
      </c>
      <c r="E35" s="10">
        <v>203.19</v>
      </c>
      <c r="F35" s="10">
        <f t="shared" si="0"/>
        <v>4273.0857000000005</v>
      </c>
      <c r="G35" s="10">
        <v>11.28</v>
      </c>
      <c r="H35" s="10">
        <f t="shared" si="1"/>
        <v>15882.352799999999</v>
      </c>
      <c r="I35" s="10">
        <f t="shared" si="2"/>
        <v>20155.4385</v>
      </c>
      <c r="J35" s="10">
        <f t="shared" si="3"/>
        <v>99.19503174368818</v>
      </c>
    </row>
    <row r="36" spans="1:10" ht="15">
      <c r="A36" s="9">
        <v>29</v>
      </c>
      <c r="B36" s="7" t="s">
        <v>23</v>
      </c>
      <c r="C36" s="5">
        <v>11</v>
      </c>
      <c r="D36" s="6">
        <v>1</v>
      </c>
      <c r="E36" s="10">
        <v>729.16</v>
      </c>
      <c r="F36" s="10">
        <f t="shared" si="0"/>
        <v>15334.2348</v>
      </c>
      <c r="G36" s="10">
        <v>39.54</v>
      </c>
      <c r="H36" s="10">
        <f t="shared" si="1"/>
        <v>55672.7154</v>
      </c>
      <c r="I36" s="10">
        <f t="shared" si="2"/>
        <v>71006.9502</v>
      </c>
      <c r="J36" s="10">
        <f t="shared" si="3"/>
        <v>97.38185062263427</v>
      </c>
    </row>
    <row r="37" spans="1:10" ht="15">
      <c r="A37" s="9">
        <v>30</v>
      </c>
      <c r="B37" s="7" t="s">
        <v>23</v>
      </c>
      <c r="C37" s="5">
        <v>13</v>
      </c>
      <c r="D37" s="6">
        <v>1</v>
      </c>
      <c r="E37" s="10">
        <v>747.62</v>
      </c>
      <c r="F37" s="10">
        <f t="shared" si="0"/>
        <v>15722.448600000002</v>
      </c>
      <c r="G37" s="10">
        <v>40.56</v>
      </c>
      <c r="H37" s="10">
        <f t="shared" si="1"/>
        <v>57108.8856</v>
      </c>
      <c r="I37" s="10">
        <f t="shared" si="2"/>
        <v>72831.3342</v>
      </c>
      <c r="J37" s="10">
        <f t="shared" si="3"/>
        <v>97.41758406677188</v>
      </c>
    </row>
    <row r="38" spans="1:10" ht="15">
      <c r="A38" s="9">
        <v>31</v>
      </c>
      <c r="B38" s="7" t="s">
        <v>23</v>
      </c>
      <c r="C38" s="5">
        <v>17</v>
      </c>
      <c r="D38" s="6">
        <v>2</v>
      </c>
      <c r="E38" s="10">
        <v>1179.93</v>
      </c>
      <c r="F38" s="10">
        <f t="shared" si="0"/>
        <v>24813.927900000002</v>
      </c>
      <c r="G38" s="10">
        <v>66.58</v>
      </c>
      <c r="H38" s="10">
        <f t="shared" si="1"/>
        <v>93745.3058</v>
      </c>
      <c r="I38" s="10">
        <f t="shared" si="2"/>
        <v>118559.23370000001</v>
      </c>
      <c r="J38" s="10">
        <f t="shared" si="3"/>
        <v>100.47988753570128</v>
      </c>
    </row>
    <row r="39" spans="1:10" ht="15">
      <c r="A39" s="9">
        <v>32</v>
      </c>
      <c r="B39" s="7" t="s">
        <v>14</v>
      </c>
      <c r="C39" s="5">
        <v>2</v>
      </c>
      <c r="D39" s="6"/>
      <c r="E39" s="10">
        <v>187.98</v>
      </c>
      <c r="F39" s="10">
        <f t="shared" si="0"/>
        <v>3953.2194</v>
      </c>
      <c r="G39" s="10">
        <v>11.94</v>
      </c>
      <c r="H39" s="10">
        <f t="shared" si="1"/>
        <v>16811.6394</v>
      </c>
      <c r="I39" s="10">
        <f t="shared" si="2"/>
        <v>20764.8588</v>
      </c>
      <c r="J39" s="10">
        <f t="shared" si="3"/>
        <v>110.46312799233962</v>
      </c>
    </row>
    <row r="40" spans="1:10" ht="15">
      <c r="A40" s="9">
        <v>33</v>
      </c>
      <c r="B40" s="7" t="s">
        <v>14</v>
      </c>
      <c r="C40" s="5">
        <v>4</v>
      </c>
      <c r="D40" s="6">
        <v>1</v>
      </c>
      <c r="E40" s="10">
        <v>1029.84</v>
      </c>
      <c r="F40" s="10">
        <f t="shared" si="0"/>
        <v>21657.5352</v>
      </c>
      <c r="G40" s="10">
        <v>58.8</v>
      </c>
      <c r="H40" s="10">
        <f t="shared" si="1"/>
        <v>82790.988</v>
      </c>
      <c r="I40" s="10">
        <f t="shared" si="2"/>
        <v>104448.5232</v>
      </c>
      <c r="J40" s="10">
        <f t="shared" si="3"/>
        <v>101.422088091354</v>
      </c>
    </row>
    <row r="41" spans="1:10" ht="15">
      <c r="A41" s="9">
        <v>34</v>
      </c>
      <c r="B41" s="7" t="s">
        <v>14</v>
      </c>
      <c r="C41" s="5">
        <v>4</v>
      </c>
      <c r="D41" s="6">
        <v>2</v>
      </c>
      <c r="E41" s="10">
        <v>717.4</v>
      </c>
      <c r="F41" s="10">
        <f t="shared" si="0"/>
        <v>15086.922</v>
      </c>
      <c r="G41" s="10">
        <v>45.9</v>
      </c>
      <c r="H41" s="10">
        <f t="shared" si="1"/>
        <v>64627.659</v>
      </c>
      <c r="I41" s="10">
        <f t="shared" si="2"/>
        <v>79714.581</v>
      </c>
      <c r="J41" s="10">
        <f t="shared" si="3"/>
        <v>111.11594786729859</v>
      </c>
    </row>
    <row r="42" spans="1:10" ht="15">
      <c r="A42" s="9">
        <v>35</v>
      </c>
      <c r="B42" s="7" t="s">
        <v>14</v>
      </c>
      <c r="C42" s="5">
        <v>4</v>
      </c>
      <c r="D42" s="6">
        <v>3</v>
      </c>
      <c r="E42" s="10">
        <v>1285.52</v>
      </c>
      <c r="F42" s="10">
        <f t="shared" si="0"/>
        <v>27034.4856</v>
      </c>
      <c r="G42" s="10">
        <v>79.86</v>
      </c>
      <c r="H42" s="10">
        <f t="shared" si="1"/>
        <v>112443.6786</v>
      </c>
      <c r="I42" s="10">
        <f t="shared" si="2"/>
        <v>139478.1642</v>
      </c>
      <c r="J42" s="10">
        <f t="shared" si="3"/>
        <v>108.49941206671231</v>
      </c>
    </row>
    <row r="43" spans="1:10" ht="15">
      <c r="A43" s="9">
        <v>36</v>
      </c>
      <c r="B43" s="7" t="s">
        <v>14</v>
      </c>
      <c r="C43" s="5">
        <v>6</v>
      </c>
      <c r="D43" s="6">
        <v>2</v>
      </c>
      <c r="E43" s="10">
        <v>290.08</v>
      </c>
      <c r="F43" s="10">
        <f t="shared" si="0"/>
        <v>6100.3824</v>
      </c>
      <c r="G43" s="10">
        <v>16.98</v>
      </c>
      <c r="H43" s="10">
        <f t="shared" si="1"/>
        <v>23908.0098</v>
      </c>
      <c r="I43" s="10">
        <f t="shared" si="2"/>
        <v>30008.392200000002</v>
      </c>
      <c r="J43" s="10">
        <f t="shared" si="3"/>
        <v>103.44867691671264</v>
      </c>
    </row>
    <row r="44" spans="1:10" ht="15">
      <c r="A44" s="9">
        <v>37</v>
      </c>
      <c r="B44" s="7" t="s">
        <v>14</v>
      </c>
      <c r="C44" s="5">
        <v>8</v>
      </c>
      <c r="D44" s="6">
        <v>1</v>
      </c>
      <c r="E44" s="10">
        <v>717.96</v>
      </c>
      <c r="F44" s="10">
        <f t="shared" si="0"/>
        <v>15098.698800000002</v>
      </c>
      <c r="G44" s="10">
        <v>38.64</v>
      </c>
      <c r="H44" s="10">
        <f t="shared" si="1"/>
        <v>54405.5064</v>
      </c>
      <c r="I44" s="10">
        <f t="shared" si="2"/>
        <v>69504.2052</v>
      </c>
      <c r="J44" s="10">
        <f t="shared" si="3"/>
        <v>96.8079074043122</v>
      </c>
    </row>
    <row r="45" spans="1:10" ht="15">
      <c r="A45" s="9">
        <v>38</v>
      </c>
      <c r="B45" s="7" t="s">
        <v>14</v>
      </c>
      <c r="C45" s="5">
        <v>8</v>
      </c>
      <c r="D45" s="6">
        <v>2</v>
      </c>
      <c r="E45" s="10">
        <v>660.67</v>
      </c>
      <c r="F45" s="10">
        <f t="shared" si="0"/>
        <v>13893.8901</v>
      </c>
      <c r="G45" s="10">
        <v>40.14</v>
      </c>
      <c r="H45" s="10">
        <f t="shared" si="1"/>
        <v>56517.5214</v>
      </c>
      <c r="I45" s="10">
        <f t="shared" si="2"/>
        <v>70411.4115</v>
      </c>
      <c r="J45" s="10">
        <f t="shared" si="3"/>
        <v>106.57576626757687</v>
      </c>
    </row>
    <row r="46" spans="1:10" ht="15">
      <c r="A46" s="9">
        <v>39</v>
      </c>
      <c r="B46" s="7" t="s">
        <v>14</v>
      </c>
      <c r="C46" s="5">
        <v>8</v>
      </c>
      <c r="D46" s="6">
        <v>3</v>
      </c>
      <c r="E46" s="10">
        <v>462.06</v>
      </c>
      <c r="F46" s="10">
        <f t="shared" si="0"/>
        <v>9717.1218</v>
      </c>
      <c r="G46" s="10">
        <v>25.68</v>
      </c>
      <c r="H46" s="10">
        <f t="shared" si="1"/>
        <v>36157.6968</v>
      </c>
      <c r="I46" s="10">
        <f t="shared" si="2"/>
        <v>45874.8186</v>
      </c>
      <c r="J46" s="10">
        <f t="shared" si="3"/>
        <v>99.28325022724322</v>
      </c>
    </row>
    <row r="47" spans="1:10" ht="15">
      <c r="A47" s="9">
        <v>40</v>
      </c>
      <c r="B47" s="7" t="s">
        <v>14</v>
      </c>
      <c r="C47" s="5">
        <v>8</v>
      </c>
      <c r="D47" s="6">
        <v>4</v>
      </c>
      <c r="E47" s="10">
        <v>258.84</v>
      </c>
      <c r="F47" s="10">
        <f t="shared" si="0"/>
        <v>5443.4052</v>
      </c>
      <c r="G47" s="10">
        <v>16.32</v>
      </c>
      <c r="H47" s="10">
        <f t="shared" si="1"/>
        <v>22978.7232</v>
      </c>
      <c r="I47" s="10">
        <f t="shared" si="2"/>
        <v>28422.1284</v>
      </c>
      <c r="J47" s="10">
        <f t="shared" si="3"/>
        <v>109.80578117756144</v>
      </c>
    </row>
    <row r="48" spans="1:10" ht="15">
      <c r="A48" s="9">
        <v>41</v>
      </c>
      <c r="B48" s="7" t="s">
        <v>14</v>
      </c>
      <c r="C48" s="5">
        <v>8</v>
      </c>
      <c r="D48" s="6">
        <v>5</v>
      </c>
      <c r="E48" s="10">
        <v>340.65</v>
      </c>
      <c r="F48" s="10">
        <f t="shared" si="0"/>
        <v>7163.8695</v>
      </c>
      <c r="G48" s="10">
        <v>18</v>
      </c>
      <c r="H48" s="10">
        <f t="shared" si="1"/>
        <v>25344.18</v>
      </c>
      <c r="I48" s="10">
        <f t="shared" si="2"/>
        <v>32508.0495</v>
      </c>
      <c r="J48" s="10">
        <f t="shared" si="3"/>
        <v>95.4294715984148</v>
      </c>
    </row>
    <row r="49" spans="1:10" ht="15">
      <c r="A49" s="9">
        <v>42</v>
      </c>
      <c r="B49" s="7" t="s">
        <v>14</v>
      </c>
      <c r="C49" s="5">
        <v>12</v>
      </c>
      <c r="D49" s="6">
        <v>1</v>
      </c>
      <c r="E49" s="10">
        <v>924.03</v>
      </c>
      <c r="F49" s="10">
        <f t="shared" si="0"/>
        <v>19432.3509</v>
      </c>
      <c r="G49" s="10">
        <v>53.94</v>
      </c>
      <c r="H49" s="10">
        <f t="shared" si="1"/>
        <v>75948.0594</v>
      </c>
      <c r="I49" s="10">
        <f t="shared" si="2"/>
        <v>95380.4103</v>
      </c>
      <c r="J49" s="10">
        <f t="shared" si="3"/>
        <v>103.2222009025681</v>
      </c>
    </row>
    <row r="50" spans="1:10" ht="15">
      <c r="A50" s="9">
        <v>43</v>
      </c>
      <c r="B50" s="7" t="s">
        <v>14</v>
      </c>
      <c r="C50" s="5">
        <v>12</v>
      </c>
      <c r="D50" s="6">
        <v>2</v>
      </c>
      <c r="E50" s="10">
        <v>739.61</v>
      </c>
      <c r="F50" s="10">
        <f t="shared" si="0"/>
        <v>15553.998300000001</v>
      </c>
      <c r="G50" s="10">
        <v>40.02</v>
      </c>
      <c r="H50" s="10">
        <f t="shared" si="1"/>
        <v>56348.56020000001</v>
      </c>
      <c r="I50" s="10">
        <f t="shared" si="2"/>
        <v>71902.55850000001</v>
      </c>
      <c r="J50" s="10">
        <f t="shared" si="3"/>
        <v>97.21685550492829</v>
      </c>
    </row>
    <row r="51" spans="1:10" ht="15">
      <c r="A51" s="9">
        <v>44</v>
      </c>
      <c r="B51" s="7" t="s">
        <v>14</v>
      </c>
      <c r="C51" s="5">
        <v>12</v>
      </c>
      <c r="D51" s="6">
        <v>3</v>
      </c>
      <c r="E51" s="10">
        <v>499.69</v>
      </c>
      <c r="F51" s="10">
        <f t="shared" si="0"/>
        <v>10508.4807</v>
      </c>
      <c r="G51" s="10">
        <v>23.16</v>
      </c>
      <c r="H51" s="10">
        <f t="shared" si="1"/>
        <v>32609.5116</v>
      </c>
      <c r="I51" s="10">
        <f t="shared" si="2"/>
        <v>43117.9923</v>
      </c>
      <c r="J51" s="10">
        <f t="shared" si="3"/>
        <v>86.28948408012968</v>
      </c>
    </row>
    <row r="52" spans="1:10" ht="15">
      <c r="A52" s="9">
        <v>45</v>
      </c>
      <c r="B52" s="7" t="s">
        <v>24</v>
      </c>
      <c r="C52" s="5">
        <v>1</v>
      </c>
      <c r="D52" s="6"/>
      <c r="E52" s="10">
        <v>197.29</v>
      </c>
      <c r="F52" s="10">
        <f t="shared" si="0"/>
        <v>4149.0087</v>
      </c>
      <c r="G52" s="10">
        <v>11.22</v>
      </c>
      <c r="H52" s="10">
        <f t="shared" si="1"/>
        <v>15797.872200000002</v>
      </c>
      <c r="I52" s="10">
        <f t="shared" si="2"/>
        <v>19946.880900000004</v>
      </c>
      <c r="J52" s="10">
        <f t="shared" si="3"/>
        <v>101.1043686958285</v>
      </c>
    </row>
    <row r="53" spans="1:10" ht="15">
      <c r="A53" s="9">
        <v>46</v>
      </c>
      <c r="B53" s="7" t="s">
        <v>24</v>
      </c>
      <c r="C53" s="5">
        <v>3</v>
      </c>
      <c r="D53" s="6"/>
      <c r="E53" s="10">
        <v>1094.92</v>
      </c>
      <c r="F53" s="10">
        <f t="shared" si="0"/>
        <v>23026.167600000004</v>
      </c>
      <c r="G53" s="10">
        <v>61.44</v>
      </c>
      <c r="H53" s="10">
        <f t="shared" si="1"/>
        <v>86508.1344</v>
      </c>
      <c r="I53" s="10">
        <f t="shared" si="2"/>
        <v>109534.302</v>
      </c>
      <c r="J53" s="10">
        <f t="shared" si="3"/>
        <v>100.03863478610309</v>
      </c>
    </row>
    <row r="54" spans="1:10" ht="15">
      <c r="A54" s="9">
        <v>47</v>
      </c>
      <c r="B54" s="7" t="s">
        <v>24</v>
      </c>
      <c r="C54" s="5">
        <v>5</v>
      </c>
      <c r="D54" s="6"/>
      <c r="E54" s="8">
        <v>451.44</v>
      </c>
      <c r="F54" s="10">
        <f t="shared" si="0"/>
        <v>9493.7832</v>
      </c>
      <c r="G54" s="10">
        <v>22.44</v>
      </c>
      <c r="H54" s="10">
        <f t="shared" si="1"/>
        <v>31595.744400000003</v>
      </c>
      <c r="I54" s="10">
        <f t="shared" si="2"/>
        <v>41089.5276</v>
      </c>
      <c r="J54" s="10">
        <f t="shared" si="3"/>
        <v>91.01880116959065</v>
      </c>
    </row>
    <row r="55" spans="1:10" ht="15">
      <c r="A55" s="9">
        <v>48</v>
      </c>
      <c r="B55" s="7" t="s">
        <v>24</v>
      </c>
      <c r="C55" s="5">
        <v>7</v>
      </c>
      <c r="D55" s="6"/>
      <c r="E55" s="8">
        <v>1086.34</v>
      </c>
      <c r="F55" s="10">
        <f t="shared" si="0"/>
        <v>22845.730199999998</v>
      </c>
      <c r="G55" s="10">
        <v>64.92</v>
      </c>
      <c r="H55" s="10">
        <f t="shared" si="1"/>
        <v>91408.0092</v>
      </c>
      <c r="I55" s="10">
        <f t="shared" si="2"/>
        <v>114253.73939999999</v>
      </c>
      <c r="J55" s="10">
        <f t="shared" si="3"/>
        <v>105.17309442715909</v>
      </c>
    </row>
    <row r="57" ht="15">
      <c r="A57" t="s">
        <v>16</v>
      </c>
    </row>
    <row r="58" spans="1:3" ht="15">
      <c r="A58" s="11">
        <v>1</v>
      </c>
      <c r="B58" s="20" t="s">
        <v>17</v>
      </c>
      <c r="C58" s="20"/>
    </row>
    <row r="59" spans="1:2" ht="15">
      <c r="A59" s="11">
        <v>2</v>
      </c>
      <c r="B59" t="s">
        <v>18</v>
      </c>
    </row>
    <row r="60" ht="15">
      <c r="B60" t="s">
        <v>19</v>
      </c>
    </row>
  </sheetData>
  <sheetProtection/>
  <mergeCells count="12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58:C58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ADMIN</cp:lastModifiedBy>
  <cp:lastPrinted>2015-01-22T11:29:51Z</cp:lastPrinted>
  <dcterms:created xsi:type="dcterms:W3CDTF">2014-06-23T12:38:20Z</dcterms:created>
  <dcterms:modified xsi:type="dcterms:W3CDTF">2015-04-08T06:37:29Z</dcterms:modified>
  <cp:category/>
  <cp:version/>
  <cp:contentType/>
  <cp:contentStatus/>
</cp:coreProperties>
</file>