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61739ED-D207-4392-922D-CCB868BB93E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октябрь 2018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F57" i="2"/>
  <c r="I57" i="2" s="1"/>
  <c r="J57" i="2" s="1"/>
  <c r="H56" i="2"/>
  <c r="F56" i="2"/>
  <c r="I56" i="2" s="1"/>
  <c r="J56" i="2" s="1"/>
  <c r="H55" i="2"/>
  <c r="F55" i="2"/>
  <c r="I55" i="2" s="1"/>
  <c r="J55" i="2" s="1"/>
  <c r="H54" i="2"/>
  <c r="F54" i="2"/>
  <c r="I54" i="2" s="1"/>
  <c r="J54" i="2" s="1"/>
  <c r="H53" i="2"/>
  <c r="F53" i="2"/>
  <c r="I53" i="2" s="1"/>
  <c r="J53" i="2" s="1"/>
  <c r="H52" i="2"/>
  <c r="F52" i="2"/>
  <c r="I52" i="2" s="1"/>
  <c r="J52" i="2" s="1"/>
  <c r="H51" i="2"/>
  <c r="F51" i="2"/>
  <c r="I51" i="2" s="1"/>
  <c r="J51" i="2" s="1"/>
  <c r="H50" i="2"/>
  <c r="F50" i="2"/>
  <c r="I50" i="2" s="1"/>
  <c r="J50" i="2" s="1"/>
  <c r="H49" i="2"/>
  <c r="F49" i="2"/>
  <c r="I49" i="2" s="1"/>
  <c r="J49" i="2" s="1"/>
  <c r="H48" i="2"/>
  <c r="F48" i="2"/>
  <c r="I48" i="2" s="1"/>
  <c r="J48" i="2" s="1"/>
  <c r="H47" i="2"/>
  <c r="F47" i="2"/>
  <c r="I47" i="2" s="1"/>
  <c r="J47" i="2" s="1"/>
  <c r="H46" i="2"/>
  <c r="F46" i="2"/>
  <c r="I46" i="2" s="1"/>
  <c r="J46" i="2" s="1"/>
  <c r="H45" i="2"/>
  <c r="F45" i="2"/>
  <c r="I45" i="2" s="1"/>
  <c r="J45" i="2" s="1"/>
  <c r="H44" i="2"/>
  <c r="F44" i="2"/>
  <c r="I44" i="2" s="1"/>
  <c r="J44" i="2" s="1"/>
  <c r="H43" i="2"/>
  <c r="F43" i="2"/>
  <c r="I43" i="2" s="1"/>
  <c r="J43" i="2" s="1"/>
  <c r="H42" i="2"/>
  <c r="F42" i="2"/>
  <c r="I42" i="2" s="1"/>
  <c r="J42" i="2" s="1"/>
  <c r="H41" i="2"/>
  <c r="F41" i="2"/>
  <c r="I41" i="2" s="1"/>
  <c r="J41" i="2" s="1"/>
  <c r="H40" i="2"/>
  <c r="F40" i="2"/>
  <c r="I40" i="2" s="1"/>
  <c r="J40" i="2" s="1"/>
  <c r="H39" i="2"/>
  <c r="F39" i="2"/>
  <c r="I39" i="2" s="1"/>
  <c r="J39" i="2" s="1"/>
  <c r="H38" i="2"/>
  <c r="F38" i="2"/>
  <c r="I38" i="2" s="1"/>
  <c r="J38" i="2" s="1"/>
  <c r="H37" i="2"/>
  <c r="F37" i="2"/>
  <c r="I37" i="2" s="1"/>
  <c r="J37" i="2" s="1"/>
  <c r="H36" i="2"/>
  <c r="F36" i="2"/>
  <c r="I36" i="2" s="1"/>
  <c r="J36" i="2" s="1"/>
  <c r="H35" i="2"/>
  <c r="F35" i="2"/>
  <c r="I35" i="2" s="1"/>
  <c r="J35" i="2" s="1"/>
  <c r="H34" i="2"/>
  <c r="F34" i="2"/>
  <c r="I34" i="2" s="1"/>
  <c r="J34" i="2" s="1"/>
  <c r="H33" i="2"/>
  <c r="F33" i="2"/>
  <c r="I33" i="2" s="1"/>
  <c r="J33" i="2" s="1"/>
  <c r="H32" i="2"/>
  <c r="F32" i="2"/>
  <c r="I32" i="2" s="1"/>
  <c r="J32" i="2" s="1"/>
  <c r="H31" i="2"/>
  <c r="F31" i="2"/>
  <c r="I31" i="2" s="1"/>
  <c r="J31" i="2" s="1"/>
  <c r="H30" i="2"/>
  <c r="F30" i="2"/>
  <c r="I30" i="2" s="1"/>
  <c r="J30" i="2" s="1"/>
  <c r="H29" i="2"/>
  <c r="F29" i="2"/>
  <c r="I29" i="2" s="1"/>
  <c r="J29" i="2" s="1"/>
  <c r="H28" i="2"/>
  <c r="I28" i="2" s="1"/>
  <c r="J28" i="2" s="1"/>
  <c r="F28" i="2"/>
  <c r="H27" i="2"/>
  <c r="I27" i="2" s="1"/>
  <c r="J27" i="2" s="1"/>
  <c r="F27" i="2"/>
  <c r="H26" i="2"/>
  <c r="F26" i="2"/>
  <c r="H25" i="2"/>
  <c r="F25" i="2"/>
  <c r="I24" i="2"/>
  <c r="J24" i="2" s="1"/>
  <c r="H24" i="2"/>
  <c r="F24" i="2"/>
  <c r="H23" i="2"/>
  <c r="F23" i="2"/>
  <c r="I23" i="2" s="1"/>
  <c r="J23" i="2" s="1"/>
  <c r="H22" i="2"/>
  <c r="I22" i="2" s="1"/>
  <c r="J22" i="2" s="1"/>
  <c r="F22" i="2"/>
  <c r="H21" i="2"/>
  <c r="I21" i="2" s="1"/>
  <c r="J21" i="2" s="1"/>
  <c r="F21" i="2"/>
  <c r="H20" i="2"/>
  <c r="F20" i="2"/>
  <c r="H19" i="2"/>
  <c r="F19" i="2"/>
  <c r="I18" i="2"/>
  <c r="J18" i="2" s="1"/>
  <c r="H18" i="2"/>
  <c r="F18" i="2"/>
  <c r="I17" i="2"/>
  <c r="J17" i="2" s="1"/>
  <c r="H17" i="2"/>
  <c r="F17" i="2"/>
  <c r="H16" i="2"/>
  <c r="F16" i="2"/>
  <c r="I16" i="2" s="1"/>
  <c r="J16" i="2" s="1"/>
  <c r="H15" i="2"/>
  <c r="F15" i="2"/>
  <c r="I15" i="2" s="1"/>
  <c r="J15" i="2" s="1"/>
  <c r="H14" i="2"/>
  <c r="F14" i="2"/>
  <c r="I14" i="2" s="1"/>
  <c r="J14" i="2" s="1"/>
  <c r="H13" i="2"/>
  <c r="F13" i="2"/>
  <c r="I13" i="2" s="1"/>
  <c r="J13" i="2" s="1"/>
  <c r="H12" i="2"/>
  <c r="F12" i="2"/>
  <c r="I12" i="2" s="1"/>
  <c r="J12" i="2" s="1"/>
  <c r="H11" i="2"/>
  <c r="F11" i="2"/>
  <c r="I11" i="2" s="1"/>
  <c r="J11" i="2" s="1"/>
  <c r="H10" i="2"/>
  <c r="F10" i="2"/>
  <c r="I10" i="2" s="1"/>
  <c r="J10" i="2" s="1"/>
  <c r="H9" i="2"/>
  <c r="F9" i="2"/>
  <c r="I9" i="2" s="1"/>
  <c r="J9" i="2" s="1"/>
  <c r="H8" i="2"/>
  <c r="F8" i="2"/>
  <c r="I19" i="2" l="1"/>
  <c r="J19" i="2" s="1"/>
  <c r="I25" i="2"/>
  <c r="J25" i="2" s="1"/>
  <c r="I8" i="2"/>
  <c r="I20" i="2"/>
  <c r="J20" i="2" s="1"/>
  <c r="I26" i="2"/>
  <c r="J26" i="2" s="1"/>
  <c r="J8" i="2"/>
</calcChain>
</file>

<file path=xl/sharedStrings.xml><?xml version="1.0" encoding="utf-8"?>
<sst xmlns="http://schemas.openxmlformats.org/spreadsheetml/2006/main" count="71" uniqueCount="26">
  <si>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</si>
  <si>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октябрь 2018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</si>
  <si>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</si>
  <si>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</si>
  <si>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</si>
  <si>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</si>
  <si>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</si>
  <si>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</si>
  <si>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</si>
  <si>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</si>
  <si>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</si>
  <si>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</si>
  <si>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</si>
  <si>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30.09</t>
  </si>
  <si>
    <t>гр.5 * 1745.86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</si>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</sst>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2" xfId="1" applyBorder="1"/>
    <xf numFmtId="0" fontId="1" fillId="0" borderId="5" xfId="1" applyBorder="1" applyAlignment="1">
      <alignment horizontal="center"/>
    </xf>
    <xf numFmtId="0" fontId="1" fillId="0" borderId="4" xfId="1" applyBorder="1"/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2" xfId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right" wrapText="1"/>
    </xf>
    <xf numFmtId="4" fontId="5" fillId="0" borderId="5" xfId="1" applyNumberFormat="1" applyFont="1" applyBorder="1"/>
    <xf numFmtId="4" fontId="5" fillId="0" borderId="5" xfId="1" applyNumberFormat="1" applyFont="1" applyFill="1" applyBorder="1"/>
    <xf numFmtId="4" fontId="3" fillId="0" borderId="5" xfId="1" applyNumberFormat="1" applyFont="1" applyBorder="1"/>
    <xf numFmtId="4" fontId="3" fillId="0" borderId="5" xfId="1" applyNumberFormat="1" applyFont="1" applyFill="1" applyBorder="1"/>
    <xf numFmtId="4" fontId="1" fillId="0" borderId="0" xfId="1" applyNumberFormat="1"/>
    <xf numFmtId="2" fontId="1" fillId="0" borderId="5" xfId="1" applyNumberFormat="1" applyFill="1" applyBorder="1"/>
    <xf numFmtId="0" fontId="1" fillId="0" borderId="5" xfId="1" applyFill="1" applyBorder="1"/>
    <xf numFmtId="0" fontId="6" fillId="0" borderId="8" xfId="1" applyFont="1" applyBorder="1" applyAlignment="1">
      <alignment horizontal="right"/>
    </xf>
    <xf numFmtId="2" fontId="1" fillId="0" borderId="9" xfId="1" applyNumberFormat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2" fontId="1" fillId="0" borderId="0" xfId="1" applyNumberFormat="1"/>
  </cellXfs>
  <cellStyles count="2">
    <cellStyle name="Обычный" xfId="0" builtinId="0"/>
    <cellStyle name="Обычный 2" xfId="1" xr:uid="{866A43F5-2D9F-4112-84C6-EFF693754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0C84-D07C-442E-A0F3-05F1DC2DF16A}">
  <sheetPr>
    <pageSetUpPr fitToPage="1"/>
  </sheetPr>
  <dimension ref="A1:J66"/>
  <sheetViews>
    <sheetView tabSelected="1" topLeftCell="C31" workbookViewId="0">
      <selection activeCell="G23" sqref="G23"/>
    </sheetView>
  </sheetViews>
  <sheetFormatPr defaultRowHeight="15" x14ac:dyDescent="0.25"/>
  <cols>
    <col min="1" max="1" width="9.140625" style="2"/>
    <col min="2" max="2" width="28.7109375" style="2" customWidth="1"/>
    <col min="3" max="3" width="7.42578125" style="2" customWidth="1"/>
    <col min="4" max="4" width="6.42578125" style="2" customWidth="1"/>
    <col min="5" max="5" width="14.85546875" style="2" customWidth="1"/>
    <col min="6" max="6" width="18" style="2" customWidth="1"/>
    <col min="7" max="7" width="14.140625" style="2" customWidth="1"/>
    <col min="8" max="8" width="13.5703125" style="2" customWidth="1"/>
    <col min="9" max="9" width="15.5703125" style="2" customWidth="1"/>
    <col min="10" max="16384" width="9.1406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15" customHeight="1" x14ac:dyDescent="0.25">
      <c r="A4" s="3" t="s">
        <v>2</v>
      </c>
      <c r="B4" s="4" t="s">
        <v>3</v>
      </c>
      <c r="C4" s="5"/>
      <c r="D4" s="6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88.5" customHeight="1" x14ac:dyDescent="0.25">
      <c r="A5" s="8"/>
      <c r="B5" s="9" t="s">
        <v>10</v>
      </c>
      <c r="C5" s="9" t="s">
        <v>11</v>
      </c>
      <c r="D5" s="9" t="s">
        <v>12</v>
      </c>
      <c r="E5" s="10"/>
      <c r="F5" s="7"/>
      <c r="G5" s="7"/>
      <c r="H5" s="7"/>
      <c r="I5" s="7"/>
      <c r="J5" s="7"/>
    </row>
    <row r="6" spans="1:10" ht="15" customHeight="1" x14ac:dyDescent="0.25">
      <c r="A6" s="11"/>
      <c r="B6" s="12"/>
      <c r="C6" s="12"/>
      <c r="D6" s="12"/>
      <c r="E6" s="13"/>
      <c r="F6" s="12" t="s">
        <v>13</v>
      </c>
      <c r="G6" s="12"/>
      <c r="H6" s="12" t="s">
        <v>14</v>
      </c>
      <c r="I6" s="12" t="s">
        <v>15</v>
      </c>
      <c r="J6" s="12" t="s">
        <v>16</v>
      </c>
    </row>
    <row r="7" spans="1:10" x14ac:dyDescent="0.25">
      <c r="A7" s="14">
        <v>1</v>
      </c>
      <c r="B7" s="15">
        <v>2</v>
      </c>
      <c r="C7" s="15"/>
      <c r="D7" s="15"/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6">
        <v>8</v>
      </c>
    </row>
    <row r="8" spans="1:10" ht="15.75" customHeight="1" x14ac:dyDescent="0.25">
      <c r="A8" s="17">
        <v>1</v>
      </c>
      <c r="B8" s="18" t="s">
        <v>17</v>
      </c>
      <c r="C8" s="18">
        <v>1</v>
      </c>
      <c r="D8" s="18">
        <v>2</v>
      </c>
      <c r="E8" s="19">
        <v>354.63</v>
      </c>
      <c r="F8" s="20">
        <f>E8*30.09</f>
        <v>10670.816699999999</v>
      </c>
      <c r="G8" s="21">
        <v>21.28</v>
      </c>
      <c r="H8" s="22">
        <f>G8*1745.86</f>
        <v>37151.900800000003</v>
      </c>
      <c r="I8" s="22">
        <f t="shared" ref="I8:I57" si="0">F8+H8</f>
        <v>47822.717499999999</v>
      </c>
      <c r="J8" s="23">
        <f t="shared" ref="J8:J57" si="1">I8/E8</f>
        <v>134.85243070242225</v>
      </c>
    </row>
    <row r="9" spans="1:10" ht="15.75" x14ac:dyDescent="0.25">
      <c r="A9" s="17">
        <v>2</v>
      </c>
      <c r="B9" s="18" t="s">
        <v>17</v>
      </c>
      <c r="C9" s="18">
        <v>1</v>
      </c>
      <c r="D9" s="18">
        <v>3</v>
      </c>
      <c r="E9" s="19">
        <v>360.35</v>
      </c>
      <c r="F9" s="20">
        <f t="shared" ref="F9:F57" si="2">E9*30.09</f>
        <v>10842.931500000001</v>
      </c>
      <c r="G9" s="21">
        <v>21.62</v>
      </c>
      <c r="H9" s="22">
        <f t="shared" ref="H9:H57" si="3">G9*1745.86</f>
        <v>37745.493199999997</v>
      </c>
      <c r="I9" s="22">
        <f t="shared" si="0"/>
        <v>48588.424699999996</v>
      </c>
      <c r="J9" s="23">
        <f t="shared" si="1"/>
        <v>134.83675509920909</v>
      </c>
    </row>
    <row r="10" spans="1:10" ht="15.75" customHeight="1" x14ac:dyDescent="0.25">
      <c r="A10" s="17">
        <v>3</v>
      </c>
      <c r="B10" s="18" t="s">
        <v>17</v>
      </c>
      <c r="C10" s="18">
        <v>2</v>
      </c>
      <c r="D10" s="18"/>
      <c r="E10" s="19">
        <v>163.46</v>
      </c>
      <c r="F10" s="20">
        <f t="shared" si="2"/>
        <v>4918.5114000000003</v>
      </c>
      <c r="G10" s="21">
        <v>9.81</v>
      </c>
      <c r="H10" s="22">
        <f t="shared" si="3"/>
        <v>17126.886600000002</v>
      </c>
      <c r="I10" s="22">
        <f t="shared" si="0"/>
        <v>22045.398000000001</v>
      </c>
      <c r="J10" s="23">
        <f t="shared" si="1"/>
        <v>134.86723357396306</v>
      </c>
    </row>
    <row r="11" spans="1:10" ht="15.75" customHeight="1" x14ac:dyDescent="0.25">
      <c r="A11" s="17">
        <v>4</v>
      </c>
      <c r="B11" s="18" t="s">
        <v>17</v>
      </c>
      <c r="C11" s="18">
        <v>4</v>
      </c>
      <c r="D11" s="18"/>
      <c r="E11" s="19">
        <v>207.22</v>
      </c>
      <c r="F11" s="20">
        <f t="shared" si="2"/>
        <v>6235.2497999999996</v>
      </c>
      <c r="G11" s="21">
        <v>12.43</v>
      </c>
      <c r="H11" s="22">
        <f t="shared" si="3"/>
        <v>21701.039799999999</v>
      </c>
      <c r="I11" s="22">
        <f t="shared" si="0"/>
        <v>27936.289599999996</v>
      </c>
      <c r="J11" s="23">
        <f t="shared" si="1"/>
        <v>134.81463951356045</v>
      </c>
    </row>
    <row r="12" spans="1:10" ht="15.75" x14ac:dyDescent="0.25">
      <c r="A12" s="17">
        <v>5</v>
      </c>
      <c r="B12" s="18" t="s">
        <v>17</v>
      </c>
      <c r="C12" s="18">
        <v>4</v>
      </c>
      <c r="D12" s="18">
        <v>2</v>
      </c>
      <c r="E12" s="19">
        <v>250.55</v>
      </c>
      <c r="F12" s="20">
        <f t="shared" si="2"/>
        <v>7539.0495000000001</v>
      </c>
      <c r="G12" s="21">
        <v>15.03</v>
      </c>
      <c r="H12" s="22">
        <f t="shared" si="3"/>
        <v>26240.275799999996</v>
      </c>
      <c r="I12" s="22">
        <f t="shared" si="0"/>
        <v>33779.325299999997</v>
      </c>
      <c r="J12" s="23">
        <f t="shared" si="1"/>
        <v>134.82069566952703</v>
      </c>
    </row>
    <row r="13" spans="1:10" ht="15.75" customHeight="1" x14ac:dyDescent="0.25">
      <c r="A13" s="17">
        <v>6</v>
      </c>
      <c r="B13" s="18" t="s">
        <v>17</v>
      </c>
      <c r="C13" s="18">
        <v>5</v>
      </c>
      <c r="D13" s="18">
        <v>1</v>
      </c>
      <c r="E13" s="19">
        <v>204.62</v>
      </c>
      <c r="F13" s="20">
        <f t="shared" si="2"/>
        <v>6157.0158000000001</v>
      </c>
      <c r="G13" s="21">
        <v>12.28</v>
      </c>
      <c r="H13" s="22">
        <f t="shared" si="3"/>
        <v>21439.160799999998</v>
      </c>
      <c r="I13" s="22">
        <f t="shared" si="0"/>
        <v>27596.176599999999</v>
      </c>
      <c r="J13" s="23">
        <f t="shared" si="1"/>
        <v>134.86549017691328</v>
      </c>
    </row>
    <row r="14" spans="1:10" ht="15.75" x14ac:dyDescent="0.25">
      <c r="A14" s="17">
        <v>7</v>
      </c>
      <c r="B14" s="18" t="s">
        <v>17</v>
      </c>
      <c r="C14" s="18">
        <v>5</v>
      </c>
      <c r="D14" s="18">
        <v>2</v>
      </c>
      <c r="E14" s="19">
        <v>335.15</v>
      </c>
      <c r="F14" s="20">
        <f t="shared" si="2"/>
        <v>10084.663499999999</v>
      </c>
      <c r="G14" s="21">
        <v>20.11</v>
      </c>
      <c r="H14" s="22">
        <f t="shared" si="3"/>
        <v>35109.244599999998</v>
      </c>
      <c r="I14" s="22">
        <f t="shared" si="0"/>
        <v>45193.908100000001</v>
      </c>
      <c r="J14" s="23">
        <f t="shared" si="1"/>
        <v>134.84680918991498</v>
      </c>
    </row>
    <row r="15" spans="1:10" ht="15.75" x14ac:dyDescent="0.25">
      <c r="A15" s="17">
        <v>8</v>
      </c>
      <c r="B15" s="18" t="s">
        <v>17</v>
      </c>
      <c r="C15" s="18">
        <v>6</v>
      </c>
      <c r="D15" s="18"/>
      <c r="E15" s="19">
        <v>219.74</v>
      </c>
      <c r="F15" s="20">
        <f t="shared" si="2"/>
        <v>6611.9766</v>
      </c>
      <c r="G15" s="21">
        <v>13.18</v>
      </c>
      <c r="H15" s="22">
        <f t="shared" si="3"/>
        <v>23010.434799999999</v>
      </c>
      <c r="I15" s="22">
        <f>F15+H15</f>
        <v>29622.411399999997</v>
      </c>
      <c r="J15" s="23">
        <f>I15/E15</f>
        <v>134.80664148539182</v>
      </c>
    </row>
    <row r="16" spans="1:10" ht="15.75" customHeight="1" x14ac:dyDescent="0.25">
      <c r="A16" s="17">
        <v>9</v>
      </c>
      <c r="B16" s="18" t="s">
        <v>17</v>
      </c>
      <c r="C16" s="18">
        <v>6</v>
      </c>
      <c r="D16" s="18">
        <v>2</v>
      </c>
      <c r="E16" s="19">
        <v>204.51</v>
      </c>
      <c r="F16" s="20">
        <f t="shared" si="2"/>
        <v>6153.7058999999999</v>
      </c>
      <c r="G16" s="21">
        <v>12.27</v>
      </c>
      <c r="H16" s="22">
        <f t="shared" si="3"/>
        <v>21421.7022</v>
      </c>
      <c r="I16" s="22">
        <f t="shared" si="0"/>
        <v>27575.408100000001</v>
      </c>
      <c r="J16" s="23">
        <f t="shared" si="1"/>
        <v>134.83647792283998</v>
      </c>
    </row>
    <row r="17" spans="1:10" ht="15.75" customHeight="1" x14ac:dyDescent="0.25">
      <c r="A17" s="17">
        <v>10</v>
      </c>
      <c r="B17" s="18" t="s">
        <v>17</v>
      </c>
      <c r="C17" s="18">
        <v>7</v>
      </c>
      <c r="D17" s="18"/>
      <c r="E17" s="19">
        <v>192.45</v>
      </c>
      <c r="F17" s="20">
        <f t="shared" si="2"/>
        <v>5790.8204999999998</v>
      </c>
      <c r="G17" s="21">
        <v>11.55</v>
      </c>
      <c r="H17" s="22">
        <f t="shared" si="3"/>
        <v>20164.683000000001</v>
      </c>
      <c r="I17" s="22">
        <f t="shared" si="0"/>
        <v>25955.503499999999</v>
      </c>
      <c r="J17" s="23">
        <f t="shared" si="1"/>
        <v>134.86881527669524</v>
      </c>
    </row>
    <row r="18" spans="1:10" ht="15.75" customHeight="1" x14ac:dyDescent="0.25">
      <c r="A18" s="17">
        <v>11</v>
      </c>
      <c r="B18" s="18" t="s">
        <v>17</v>
      </c>
      <c r="C18" s="18">
        <v>8</v>
      </c>
      <c r="D18" s="18"/>
      <c r="E18" s="19">
        <v>111.02</v>
      </c>
      <c r="F18" s="20">
        <f t="shared" si="2"/>
        <v>3340.5917999999997</v>
      </c>
      <c r="G18" s="21">
        <v>6.66</v>
      </c>
      <c r="H18" s="22">
        <f t="shared" si="3"/>
        <v>11627.427599999999</v>
      </c>
      <c r="I18" s="22">
        <f t="shared" si="0"/>
        <v>14968.019399999999</v>
      </c>
      <c r="J18" s="23">
        <f t="shared" si="1"/>
        <v>134.82272923797512</v>
      </c>
    </row>
    <row r="19" spans="1:10" ht="15.75" x14ac:dyDescent="0.25">
      <c r="A19" s="17">
        <v>12</v>
      </c>
      <c r="B19" s="18" t="s">
        <v>17</v>
      </c>
      <c r="C19" s="18">
        <v>8</v>
      </c>
      <c r="D19" s="18">
        <v>2</v>
      </c>
      <c r="E19" s="19">
        <v>305.8</v>
      </c>
      <c r="F19" s="20">
        <f t="shared" si="2"/>
        <v>9201.5220000000008</v>
      </c>
      <c r="G19" s="21">
        <v>18.350000000000001</v>
      </c>
      <c r="H19" s="22">
        <f t="shared" si="3"/>
        <v>32036.530999999999</v>
      </c>
      <c r="I19" s="22">
        <f t="shared" si="0"/>
        <v>41238.053</v>
      </c>
      <c r="J19" s="23">
        <f t="shared" si="1"/>
        <v>134.85301831262262</v>
      </c>
    </row>
    <row r="20" spans="1:10" ht="15.75" customHeight="1" x14ac:dyDescent="0.25">
      <c r="A20" s="17">
        <v>13</v>
      </c>
      <c r="B20" s="18" t="s">
        <v>17</v>
      </c>
      <c r="C20" s="18">
        <v>9</v>
      </c>
      <c r="D20" s="18"/>
      <c r="E20" s="19">
        <v>281.93</v>
      </c>
      <c r="F20" s="20">
        <f t="shared" si="2"/>
        <v>8483.2736999999997</v>
      </c>
      <c r="G20" s="21">
        <v>16.920000000000002</v>
      </c>
      <c r="H20" s="22">
        <f t="shared" si="3"/>
        <v>29539.9512</v>
      </c>
      <c r="I20" s="22">
        <f t="shared" si="0"/>
        <v>38023.224900000001</v>
      </c>
      <c r="J20" s="23">
        <f t="shared" si="1"/>
        <v>134.86760862625474</v>
      </c>
    </row>
    <row r="21" spans="1:10" ht="15.75" customHeight="1" x14ac:dyDescent="0.25">
      <c r="A21" s="17">
        <v>14</v>
      </c>
      <c r="B21" s="18" t="s">
        <v>17</v>
      </c>
      <c r="C21" s="18">
        <v>10</v>
      </c>
      <c r="D21" s="18"/>
      <c r="E21" s="19">
        <v>277.41000000000003</v>
      </c>
      <c r="F21" s="20">
        <f t="shared" si="2"/>
        <v>8347.2669000000005</v>
      </c>
      <c r="G21" s="21">
        <v>16.64</v>
      </c>
      <c r="H21" s="22">
        <f t="shared" si="3"/>
        <v>29051.110399999998</v>
      </c>
      <c r="I21" s="22">
        <f>F21+H21</f>
        <v>37398.3773</v>
      </c>
      <c r="J21" s="23">
        <f>I21/E21</f>
        <v>134.81265022890307</v>
      </c>
    </row>
    <row r="22" spans="1:10" ht="15.75" x14ac:dyDescent="0.25">
      <c r="A22" s="17">
        <v>15</v>
      </c>
      <c r="B22" s="18" t="s">
        <v>17</v>
      </c>
      <c r="C22" s="18">
        <v>10</v>
      </c>
      <c r="D22" s="18">
        <v>2</v>
      </c>
      <c r="E22" s="19">
        <v>234.4</v>
      </c>
      <c r="F22" s="20">
        <f t="shared" si="2"/>
        <v>7053.0960000000005</v>
      </c>
      <c r="G22" s="21">
        <v>14.06</v>
      </c>
      <c r="H22" s="22">
        <f t="shared" si="3"/>
        <v>24546.7916</v>
      </c>
      <c r="I22" s="22">
        <f t="shared" si="0"/>
        <v>31599.887600000002</v>
      </c>
      <c r="J22" s="23">
        <f t="shared" si="1"/>
        <v>134.81180716723549</v>
      </c>
    </row>
    <row r="23" spans="1:10" ht="15" customHeight="1" x14ac:dyDescent="0.25">
      <c r="A23" s="17">
        <v>16</v>
      </c>
      <c r="B23" s="18" t="s">
        <v>17</v>
      </c>
      <c r="C23" s="18">
        <v>11</v>
      </c>
      <c r="D23" s="18">
        <v>1</v>
      </c>
      <c r="E23" s="19">
        <v>201.61</v>
      </c>
      <c r="F23" s="20">
        <f t="shared" si="2"/>
        <v>6066.4449000000004</v>
      </c>
      <c r="G23" s="21">
        <v>12.1</v>
      </c>
      <c r="H23" s="22">
        <f t="shared" si="3"/>
        <v>21124.905999999999</v>
      </c>
      <c r="I23" s="22">
        <f t="shared" si="0"/>
        <v>27191.350899999998</v>
      </c>
      <c r="J23" s="23">
        <f t="shared" si="1"/>
        <v>134.87104260701352</v>
      </c>
    </row>
    <row r="24" spans="1:10" ht="15.75" customHeight="1" x14ac:dyDescent="0.25">
      <c r="A24" s="17">
        <v>17</v>
      </c>
      <c r="B24" s="18" t="s">
        <v>17</v>
      </c>
      <c r="C24" s="18">
        <v>11</v>
      </c>
      <c r="D24" s="18">
        <v>2</v>
      </c>
      <c r="E24" s="19">
        <v>510.28</v>
      </c>
      <c r="F24" s="20">
        <f t="shared" si="2"/>
        <v>15354.325199999999</v>
      </c>
      <c r="G24" s="21">
        <v>30.62</v>
      </c>
      <c r="H24" s="22">
        <f t="shared" si="3"/>
        <v>53458.233199999995</v>
      </c>
      <c r="I24" s="22">
        <f t="shared" si="0"/>
        <v>68812.558399999994</v>
      </c>
      <c r="J24" s="23">
        <f t="shared" si="1"/>
        <v>134.85254840479737</v>
      </c>
    </row>
    <row r="25" spans="1:10" ht="15.75" x14ac:dyDescent="0.25">
      <c r="A25" s="17">
        <v>18</v>
      </c>
      <c r="B25" s="18" t="s">
        <v>17</v>
      </c>
      <c r="C25" s="18">
        <v>11</v>
      </c>
      <c r="D25" s="18">
        <v>3</v>
      </c>
      <c r="E25" s="19">
        <v>131.62</v>
      </c>
      <c r="F25" s="20">
        <f t="shared" si="2"/>
        <v>3960.4458</v>
      </c>
      <c r="G25" s="21">
        <v>7.9</v>
      </c>
      <c r="H25" s="22">
        <f t="shared" si="3"/>
        <v>13792.294</v>
      </c>
      <c r="I25" s="22">
        <f t="shared" si="0"/>
        <v>17752.739799999999</v>
      </c>
      <c r="J25" s="23">
        <f t="shared" si="1"/>
        <v>134.87874031302232</v>
      </c>
    </row>
    <row r="26" spans="1:10" ht="15.75" customHeight="1" x14ac:dyDescent="0.25">
      <c r="A26" s="17">
        <v>19</v>
      </c>
      <c r="B26" s="18" t="s">
        <v>17</v>
      </c>
      <c r="C26" s="18">
        <v>16</v>
      </c>
      <c r="D26" s="18"/>
      <c r="E26" s="19">
        <v>335.77</v>
      </c>
      <c r="F26" s="20">
        <f t="shared" si="2"/>
        <v>10103.319299999999</v>
      </c>
      <c r="G26" s="21">
        <v>20.149999999999999</v>
      </c>
      <c r="H26" s="22">
        <f t="shared" si="3"/>
        <v>35179.078999999998</v>
      </c>
      <c r="I26" s="22">
        <f t="shared" si="0"/>
        <v>45282.398300000001</v>
      </c>
      <c r="J26" s="23">
        <f t="shared" si="1"/>
        <v>134.86135837031301</v>
      </c>
    </row>
    <row r="27" spans="1:10" ht="15.75" x14ac:dyDescent="0.25">
      <c r="A27" s="17">
        <v>20</v>
      </c>
      <c r="B27" s="18" t="s">
        <v>17</v>
      </c>
      <c r="C27" s="18">
        <v>17</v>
      </c>
      <c r="D27" s="18"/>
      <c r="E27" s="19">
        <v>723.84</v>
      </c>
      <c r="F27" s="20">
        <f t="shared" si="2"/>
        <v>21780.345600000001</v>
      </c>
      <c r="G27" s="21">
        <v>43.43</v>
      </c>
      <c r="H27" s="22">
        <f t="shared" si="3"/>
        <v>75822.699800000002</v>
      </c>
      <c r="I27" s="22">
        <f t="shared" si="0"/>
        <v>97603.045400000003</v>
      </c>
      <c r="J27" s="23">
        <f t="shared" si="1"/>
        <v>134.84063522325374</v>
      </c>
    </row>
    <row r="28" spans="1:10" ht="15.75" customHeight="1" x14ac:dyDescent="0.25">
      <c r="A28" s="17">
        <v>21</v>
      </c>
      <c r="B28" s="18" t="s">
        <v>17</v>
      </c>
      <c r="C28" s="18">
        <v>20</v>
      </c>
      <c r="D28" s="18"/>
      <c r="E28" s="19">
        <v>330.56</v>
      </c>
      <c r="F28" s="20">
        <f t="shared" si="2"/>
        <v>9946.5504000000001</v>
      </c>
      <c r="G28" s="21">
        <v>19.829999999999998</v>
      </c>
      <c r="H28" s="22">
        <f t="shared" si="3"/>
        <v>34620.403799999993</v>
      </c>
      <c r="I28" s="22">
        <f t="shared" si="0"/>
        <v>44566.954199999993</v>
      </c>
      <c r="J28" s="23">
        <f t="shared" si="1"/>
        <v>134.82258651984509</v>
      </c>
    </row>
    <row r="29" spans="1:10" ht="15.75" x14ac:dyDescent="0.25">
      <c r="A29" s="17">
        <v>22</v>
      </c>
      <c r="B29" s="18" t="s">
        <v>18</v>
      </c>
      <c r="C29" s="18">
        <v>6</v>
      </c>
      <c r="D29" s="18"/>
      <c r="E29" s="19">
        <v>1072.48</v>
      </c>
      <c r="F29" s="20">
        <f t="shared" si="2"/>
        <v>32270.923200000001</v>
      </c>
      <c r="G29" s="25">
        <v>63.93</v>
      </c>
      <c r="H29" s="22">
        <f t="shared" si="3"/>
        <v>111612.82979999999</v>
      </c>
      <c r="I29" s="22">
        <f t="shared" si="0"/>
        <v>143883.753</v>
      </c>
      <c r="J29" s="23">
        <f t="shared" si="1"/>
        <v>134.15984726987915</v>
      </c>
    </row>
    <row r="30" spans="1:10" ht="15.75" customHeight="1" x14ac:dyDescent="0.25">
      <c r="A30" s="17">
        <v>23</v>
      </c>
      <c r="B30" s="18" t="s">
        <v>18</v>
      </c>
      <c r="C30" s="18">
        <v>8</v>
      </c>
      <c r="D30" s="18"/>
      <c r="E30" s="19">
        <v>719.8</v>
      </c>
      <c r="F30" s="20">
        <f t="shared" si="2"/>
        <v>21658.781999999999</v>
      </c>
      <c r="G30" s="26">
        <v>43.19</v>
      </c>
      <c r="H30" s="22">
        <f t="shared" si="3"/>
        <v>75403.693399999989</v>
      </c>
      <c r="I30" s="22">
        <f t="shared" si="0"/>
        <v>97062.475399999996</v>
      </c>
      <c r="J30" s="23">
        <f t="shared" si="1"/>
        <v>134.8464509585996</v>
      </c>
    </row>
    <row r="31" spans="1:10" ht="15.75" x14ac:dyDescent="0.25">
      <c r="A31" s="17">
        <v>24</v>
      </c>
      <c r="B31" s="18" t="s">
        <v>18</v>
      </c>
      <c r="C31" s="18">
        <v>10</v>
      </c>
      <c r="D31" s="18">
        <v>1</v>
      </c>
      <c r="E31" s="19">
        <v>938.04</v>
      </c>
      <c r="F31" s="20">
        <f t="shared" si="2"/>
        <v>28225.623599999999</v>
      </c>
      <c r="G31" s="26">
        <v>56.28</v>
      </c>
      <c r="H31" s="22">
        <f t="shared" si="3"/>
        <v>98257.000799999994</v>
      </c>
      <c r="I31" s="22">
        <f t="shared" si="0"/>
        <v>126482.6244</v>
      </c>
      <c r="J31" s="23">
        <f t="shared" si="1"/>
        <v>134.83713317129335</v>
      </c>
    </row>
    <row r="32" spans="1:10" ht="15.75" customHeight="1" x14ac:dyDescent="0.25">
      <c r="A32" s="17">
        <v>25</v>
      </c>
      <c r="B32" s="18" t="s">
        <v>19</v>
      </c>
      <c r="C32" s="18">
        <v>5</v>
      </c>
      <c r="D32" s="18">
        <v>1</v>
      </c>
      <c r="E32" s="19">
        <v>665.81</v>
      </c>
      <c r="F32" s="20">
        <f t="shared" si="2"/>
        <v>20034.222899999997</v>
      </c>
      <c r="G32" s="25">
        <v>39.74</v>
      </c>
      <c r="H32" s="22">
        <f t="shared" si="3"/>
        <v>69380.4764</v>
      </c>
      <c r="I32" s="22">
        <f t="shared" si="0"/>
        <v>89414.699299999993</v>
      </c>
      <c r="J32" s="23">
        <f t="shared" si="1"/>
        <v>134.29461753353058</v>
      </c>
    </row>
    <row r="33" spans="1:10" ht="15.75" x14ac:dyDescent="0.25">
      <c r="A33" s="17">
        <v>26</v>
      </c>
      <c r="B33" s="18" t="s">
        <v>19</v>
      </c>
      <c r="C33" s="18">
        <v>5</v>
      </c>
      <c r="D33" s="18">
        <v>2</v>
      </c>
      <c r="E33" s="19">
        <v>427.03</v>
      </c>
      <c r="F33" s="20">
        <f t="shared" si="2"/>
        <v>12849.332699999999</v>
      </c>
      <c r="G33" s="25">
        <v>25.62</v>
      </c>
      <c r="H33" s="22">
        <f t="shared" si="3"/>
        <v>44728.933199999999</v>
      </c>
      <c r="I33" s="22">
        <f t="shared" si="0"/>
        <v>57578.265899999999</v>
      </c>
      <c r="J33" s="23">
        <f t="shared" si="1"/>
        <v>134.8342409198417</v>
      </c>
    </row>
    <row r="34" spans="1:10" ht="15.75" customHeight="1" x14ac:dyDescent="0.25">
      <c r="A34" s="17">
        <v>27</v>
      </c>
      <c r="B34" s="18" t="s">
        <v>19</v>
      </c>
      <c r="C34" s="18">
        <v>7</v>
      </c>
      <c r="D34" s="18">
        <v>1</v>
      </c>
      <c r="E34" s="19">
        <v>623.08000000000004</v>
      </c>
      <c r="F34" s="20">
        <f t="shared" si="2"/>
        <v>18748.477200000001</v>
      </c>
      <c r="G34" s="25">
        <v>37.380000000000003</v>
      </c>
      <c r="H34" s="22">
        <f t="shared" si="3"/>
        <v>65260.246800000001</v>
      </c>
      <c r="I34" s="22">
        <f t="shared" si="0"/>
        <v>84008.724000000002</v>
      </c>
      <c r="J34" s="23">
        <f t="shared" si="1"/>
        <v>134.82815047826924</v>
      </c>
    </row>
    <row r="35" spans="1:10" ht="15.75" x14ac:dyDescent="0.25">
      <c r="A35" s="17">
        <v>28</v>
      </c>
      <c r="B35" s="18" t="s">
        <v>19</v>
      </c>
      <c r="C35" s="18">
        <v>7</v>
      </c>
      <c r="D35" s="18">
        <v>2</v>
      </c>
      <c r="E35" s="19">
        <v>498.12</v>
      </c>
      <c r="F35" s="20">
        <f t="shared" si="2"/>
        <v>14988.4308</v>
      </c>
      <c r="G35" s="25">
        <v>29.89</v>
      </c>
      <c r="H35" s="22">
        <f t="shared" si="3"/>
        <v>52183.755399999995</v>
      </c>
      <c r="I35" s="22">
        <f t="shared" si="0"/>
        <v>67172.186199999996</v>
      </c>
      <c r="J35" s="23">
        <f t="shared" si="1"/>
        <v>134.85141371557054</v>
      </c>
    </row>
    <row r="36" spans="1:10" ht="15.75" customHeight="1" x14ac:dyDescent="0.25">
      <c r="A36" s="17">
        <v>29</v>
      </c>
      <c r="B36" s="18" t="s">
        <v>19</v>
      </c>
      <c r="C36" s="18">
        <v>9</v>
      </c>
      <c r="D36" s="18">
        <v>1</v>
      </c>
      <c r="E36" s="19">
        <v>623.55999999999995</v>
      </c>
      <c r="F36" s="20">
        <f t="shared" si="2"/>
        <v>18762.920399999999</v>
      </c>
      <c r="G36" s="25">
        <v>37.619999999999997</v>
      </c>
      <c r="H36" s="22">
        <f t="shared" si="3"/>
        <v>65679.253199999992</v>
      </c>
      <c r="I36" s="22">
        <f t="shared" si="0"/>
        <v>84442.173599999995</v>
      </c>
      <c r="J36" s="23">
        <f t="shared" si="1"/>
        <v>135.41948425171594</v>
      </c>
    </row>
    <row r="37" spans="1:10" ht="15.75" x14ac:dyDescent="0.25">
      <c r="A37" s="17">
        <v>30</v>
      </c>
      <c r="B37" s="18" t="s">
        <v>19</v>
      </c>
      <c r="C37" s="18">
        <v>9</v>
      </c>
      <c r="D37" s="18">
        <v>2</v>
      </c>
      <c r="E37" s="19">
        <v>195.8</v>
      </c>
      <c r="F37" s="20">
        <f t="shared" si="2"/>
        <v>5891.6220000000003</v>
      </c>
      <c r="G37" s="25">
        <v>11.75</v>
      </c>
      <c r="H37" s="22">
        <f t="shared" si="3"/>
        <v>20513.855</v>
      </c>
      <c r="I37" s="22">
        <f t="shared" si="0"/>
        <v>26405.476999999999</v>
      </c>
      <c r="J37" s="23">
        <f t="shared" si="1"/>
        <v>134.85943309499487</v>
      </c>
    </row>
    <row r="38" spans="1:10" ht="15.75" customHeight="1" x14ac:dyDescent="0.25">
      <c r="A38" s="17">
        <v>31</v>
      </c>
      <c r="B38" s="18" t="s">
        <v>19</v>
      </c>
      <c r="C38" s="18">
        <v>11</v>
      </c>
      <c r="D38" s="18">
        <v>1</v>
      </c>
      <c r="E38" s="19">
        <v>675.5</v>
      </c>
      <c r="F38" s="20">
        <f t="shared" si="2"/>
        <v>20325.794999999998</v>
      </c>
      <c r="G38" s="25">
        <v>40.32</v>
      </c>
      <c r="H38" s="22">
        <f t="shared" si="3"/>
        <v>70393.075199999992</v>
      </c>
      <c r="I38" s="22">
        <f t="shared" si="0"/>
        <v>90718.87019999999</v>
      </c>
      <c r="J38" s="23">
        <f t="shared" si="1"/>
        <v>134.29884559585491</v>
      </c>
    </row>
    <row r="39" spans="1:10" ht="15.75" x14ac:dyDescent="0.25">
      <c r="A39" s="17">
        <v>32</v>
      </c>
      <c r="B39" s="18" t="s">
        <v>19</v>
      </c>
      <c r="C39" s="18">
        <v>13</v>
      </c>
      <c r="D39" s="18">
        <v>1</v>
      </c>
      <c r="E39" s="19">
        <v>647.23</v>
      </c>
      <c r="F39" s="20">
        <f t="shared" si="2"/>
        <v>19475.150700000002</v>
      </c>
      <c r="G39" s="25">
        <v>38.42</v>
      </c>
      <c r="H39" s="22">
        <f t="shared" si="3"/>
        <v>67075.941200000001</v>
      </c>
      <c r="I39" s="22">
        <f t="shared" si="0"/>
        <v>86551.091899999999</v>
      </c>
      <c r="J39" s="23">
        <f t="shared" si="1"/>
        <v>133.72540194366763</v>
      </c>
    </row>
    <row r="40" spans="1:10" ht="15.75" customHeight="1" x14ac:dyDescent="0.25">
      <c r="A40" s="17">
        <v>33</v>
      </c>
      <c r="B40" s="18" t="s">
        <v>19</v>
      </c>
      <c r="C40" s="18">
        <v>17</v>
      </c>
      <c r="D40" s="18">
        <v>2</v>
      </c>
      <c r="E40" s="19">
        <v>954.66</v>
      </c>
      <c r="F40" s="20">
        <f t="shared" si="2"/>
        <v>28725.719399999998</v>
      </c>
      <c r="G40" s="25">
        <v>57.28</v>
      </c>
      <c r="H40" s="22">
        <f t="shared" si="3"/>
        <v>100002.86079999999</v>
      </c>
      <c r="I40" s="22">
        <f t="shared" si="0"/>
        <v>128728.5802</v>
      </c>
      <c r="J40" s="23">
        <f t="shared" si="1"/>
        <v>134.84233151069492</v>
      </c>
    </row>
    <row r="41" spans="1:10" ht="15.75" x14ac:dyDescent="0.25">
      <c r="A41" s="17">
        <v>34</v>
      </c>
      <c r="B41" s="18" t="s">
        <v>20</v>
      </c>
      <c r="C41" s="18">
        <v>2</v>
      </c>
      <c r="D41" s="18"/>
      <c r="E41" s="19">
        <v>146.16999999999999</v>
      </c>
      <c r="F41" s="20">
        <f t="shared" si="2"/>
        <v>4398.2552999999998</v>
      </c>
      <c r="G41" s="25">
        <v>8.77</v>
      </c>
      <c r="H41" s="22">
        <f t="shared" si="3"/>
        <v>15311.192199999998</v>
      </c>
      <c r="I41" s="22">
        <f t="shared" si="0"/>
        <v>19709.447499999998</v>
      </c>
      <c r="J41" s="23">
        <f t="shared" si="1"/>
        <v>134.83921119244715</v>
      </c>
    </row>
    <row r="42" spans="1:10" ht="15.75" customHeight="1" x14ac:dyDescent="0.25">
      <c r="A42" s="17">
        <v>35</v>
      </c>
      <c r="B42" s="18" t="s">
        <v>20</v>
      </c>
      <c r="C42" s="18">
        <v>4</v>
      </c>
      <c r="D42" s="18">
        <v>1</v>
      </c>
      <c r="E42" s="19">
        <v>1002.63</v>
      </c>
      <c r="F42" s="20">
        <f t="shared" si="2"/>
        <v>30169.136699999999</v>
      </c>
      <c r="G42" s="25">
        <v>60.37</v>
      </c>
      <c r="H42" s="22">
        <f t="shared" si="3"/>
        <v>105397.56819999999</v>
      </c>
      <c r="I42" s="22">
        <f t="shared" si="0"/>
        <v>135566.70489999998</v>
      </c>
      <c r="J42" s="23">
        <f t="shared" si="1"/>
        <v>135.21109970776854</v>
      </c>
    </row>
    <row r="43" spans="1:10" ht="15.75" x14ac:dyDescent="0.25">
      <c r="A43" s="17">
        <v>36</v>
      </c>
      <c r="B43" s="18" t="s">
        <v>20</v>
      </c>
      <c r="C43" s="18">
        <v>4</v>
      </c>
      <c r="D43" s="18">
        <v>2</v>
      </c>
      <c r="E43" s="19">
        <v>769.63</v>
      </c>
      <c r="F43" s="20">
        <f t="shared" si="2"/>
        <v>23158.166699999998</v>
      </c>
      <c r="G43" s="25">
        <v>46.18</v>
      </c>
      <c r="H43" s="22">
        <f t="shared" si="3"/>
        <v>80623.814799999993</v>
      </c>
      <c r="I43" s="22">
        <f t="shared" si="0"/>
        <v>103781.98149999999</v>
      </c>
      <c r="J43" s="23">
        <f t="shared" si="1"/>
        <v>134.84659056949442</v>
      </c>
    </row>
    <row r="44" spans="1:10" ht="15.75" customHeight="1" x14ac:dyDescent="0.25">
      <c r="A44" s="17">
        <v>37</v>
      </c>
      <c r="B44" s="18" t="s">
        <v>20</v>
      </c>
      <c r="C44" s="18">
        <v>4</v>
      </c>
      <c r="D44" s="18">
        <v>3</v>
      </c>
      <c r="E44" s="19">
        <v>1266.98</v>
      </c>
      <c r="F44" s="20">
        <f t="shared" si="2"/>
        <v>38123.428200000002</v>
      </c>
      <c r="G44" s="25">
        <v>76.849999999999994</v>
      </c>
      <c r="H44" s="22">
        <f t="shared" si="3"/>
        <v>134169.34099999999</v>
      </c>
      <c r="I44" s="22">
        <f t="shared" si="0"/>
        <v>172292.76919999998</v>
      </c>
      <c r="J44" s="23">
        <f t="shared" si="1"/>
        <v>135.98696838150562</v>
      </c>
    </row>
    <row r="45" spans="1:10" ht="15.75" x14ac:dyDescent="0.25">
      <c r="A45" s="17">
        <v>38</v>
      </c>
      <c r="B45" s="18" t="s">
        <v>20</v>
      </c>
      <c r="C45" s="18">
        <v>6</v>
      </c>
      <c r="D45" s="18">
        <v>2</v>
      </c>
      <c r="E45" s="27">
        <v>339.37</v>
      </c>
      <c r="F45" s="20">
        <f t="shared" si="2"/>
        <v>10211.6433</v>
      </c>
      <c r="G45" s="25">
        <v>20.36</v>
      </c>
      <c r="H45" s="22">
        <f t="shared" si="3"/>
        <v>35545.709599999995</v>
      </c>
      <c r="I45" s="22">
        <f t="shared" si="0"/>
        <v>45757.352899999998</v>
      </c>
      <c r="J45" s="23">
        <f t="shared" si="1"/>
        <v>134.83028228776851</v>
      </c>
    </row>
    <row r="46" spans="1:10" ht="15.75" customHeight="1" x14ac:dyDescent="0.25">
      <c r="A46" s="17">
        <v>39</v>
      </c>
      <c r="B46" s="18" t="s">
        <v>20</v>
      </c>
      <c r="C46" s="18">
        <v>8</v>
      </c>
      <c r="D46" s="18">
        <v>1</v>
      </c>
      <c r="E46" s="27">
        <v>776.27</v>
      </c>
      <c r="F46" s="20">
        <f t="shared" si="2"/>
        <v>23357.9643</v>
      </c>
      <c r="G46" s="25">
        <v>46.79</v>
      </c>
      <c r="H46" s="22">
        <f t="shared" si="3"/>
        <v>81688.789399999994</v>
      </c>
      <c r="I46" s="22">
        <f t="shared" si="0"/>
        <v>105046.7537</v>
      </c>
      <c r="J46" s="23">
        <f t="shared" si="1"/>
        <v>135.32244412382289</v>
      </c>
    </row>
    <row r="47" spans="1:10" ht="15.75" x14ac:dyDescent="0.25">
      <c r="A47" s="17">
        <v>40</v>
      </c>
      <c r="B47" s="18" t="s">
        <v>20</v>
      </c>
      <c r="C47" s="18">
        <v>8</v>
      </c>
      <c r="D47" s="18">
        <v>2</v>
      </c>
      <c r="E47" s="27">
        <v>634.04</v>
      </c>
      <c r="F47" s="20">
        <f t="shared" si="2"/>
        <v>19078.263599999998</v>
      </c>
      <c r="G47" s="25">
        <v>38.04</v>
      </c>
      <c r="H47" s="22">
        <f t="shared" si="3"/>
        <v>66412.5144</v>
      </c>
      <c r="I47" s="22">
        <f t="shared" si="0"/>
        <v>85490.777999999991</v>
      </c>
      <c r="J47" s="23">
        <f t="shared" si="1"/>
        <v>134.83499148318717</v>
      </c>
    </row>
    <row r="48" spans="1:10" ht="15.75" customHeight="1" x14ac:dyDescent="0.25">
      <c r="A48" s="17">
        <v>41</v>
      </c>
      <c r="B48" s="18" t="s">
        <v>20</v>
      </c>
      <c r="C48" s="18">
        <v>8</v>
      </c>
      <c r="D48" s="18">
        <v>3</v>
      </c>
      <c r="E48" s="27">
        <v>549.41999999999996</v>
      </c>
      <c r="F48" s="20">
        <f t="shared" si="2"/>
        <v>16532.0478</v>
      </c>
      <c r="G48" s="25">
        <v>32.97</v>
      </c>
      <c r="H48" s="22">
        <f t="shared" si="3"/>
        <v>57561.004199999996</v>
      </c>
      <c r="I48" s="22">
        <f t="shared" si="0"/>
        <v>74093.051999999996</v>
      </c>
      <c r="J48" s="23">
        <f t="shared" si="1"/>
        <v>134.85685268100906</v>
      </c>
    </row>
    <row r="49" spans="1:10" ht="15.75" x14ac:dyDescent="0.25">
      <c r="A49" s="17">
        <v>42</v>
      </c>
      <c r="B49" s="18" t="s">
        <v>20</v>
      </c>
      <c r="C49" s="18">
        <v>8</v>
      </c>
      <c r="D49" s="18">
        <v>4</v>
      </c>
      <c r="E49" s="27">
        <v>263.83</v>
      </c>
      <c r="F49" s="20">
        <f t="shared" si="2"/>
        <v>7938.6446999999998</v>
      </c>
      <c r="G49" s="25">
        <v>15.83</v>
      </c>
      <c r="H49" s="22">
        <f t="shared" si="3"/>
        <v>27636.963799999998</v>
      </c>
      <c r="I49" s="22">
        <f t="shared" si="0"/>
        <v>35575.608499999995</v>
      </c>
      <c r="J49" s="23">
        <f t="shared" si="1"/>
        <v>134.84292347344879</v>
      </c>
    </row>
    <row r="50" spans="1:10" ht="15.75" customHeight="1" x14ac:dyDescent="0.25">
      <c r="A50" s="17">
        <v>43</v>
      </c>
      <c r="B50" s="18" t="s">
        <v>20</v>
      </c>
      <c r="C50" s="18">
        <v>8</v>
      </c>
      <c r="D50" s="18">
        <v>5</v>
      </c>
      <c r="E50" s="27">
        <v>412.19</v>
      </c>
      <c r="F50" s="20">
        <f t="shared" si="2"/>
        <v>12402.7971</v>
      </c>
      <c r="G50" s="28">
        <v>24.52</v>
      </c>
      <c r="H50" s="22">
        <f t="shared" si="3"/>
        <v>42808.487199999996</v>
      </c>
      <c r="I50" s="22">
        <f t="shared" si="0"/>
        <v>55211.284299999999</v>
      </c>
      <c r="J50" s="23">
        <f t="shared" si="1"/>
        <v>133.94620029598002</v>
      </c>
    </row>
    <row r="51" spans="1:10" ht="15.75" x14ac:dyDescent="0.25">
      <c r="A51" s="17">
        <v>44</v>
      </c>
      <c r="B51" s="18" t="s">
        <v>20</v>
      </c>
      <c r="C51" s="18">
        <v>12</v>
      </c>
      <c r="D51" s="18">
        <v>1</v>
      </c>
      <c r="E51" s="27">
        <v>773.77</v>
      </c>
      <c r="F51" s="20">
        <f t="shared" si="2"/>
        <v>23282.739300000001</v>
      </c>
      <c r="G51" s="25">
        <v>46.43</v>
      </c>
      <c r="H51" s="22">
        <f t="shared" si="3"/>
        <v>81060.279799999989</v>
      </c>
      <c r="I51" s="22">
        <f t="shared" si="0"/>
        <v>104343.01909999999</v>
      </c>
      <c r="J51" s="23">
        <f t="shared" si="1"/>
        <v>134.85017395350039</v>
      </c>
    </row>
    <row r="52" spans="1:10" ht="15.75" customHeight="1" x14ac:dyDescent="0.25">
      <c r="A52" s="17">
        <v>45</v>
      </c>
      <c r="B52" s="18" t="s">
        <v>20</v>
      </c>
      <c r="C52" s="18">
        <v>12</v>
      </c>
      <c r="D52" s="18">
        <v>2</v>
      </c>
      <c r="E52" s="27">
        <v>684.94</v>
      </c>
      <c r="F52" s="20">
        <f t="shared" si="2"/>
        <v>20609.8446</v>
      </c>
      <c r="G52" s="25">
        <v>41.1</v>
      </c>
      <c r="H52" s="22">
        <f t="shared" si="3"/>
        <v>71754.846000000005</v>
      </c>
      <c r="I52" s="22">
        <f t="shared" si="0"/>
        <v>92364.690600000002</v>
      </c>
      <c r="J52" s="23">
        <f t="shared" si="1"/>
        <v>134.85077612637602</v>
      </c>
    </row>
    <row r="53" spans="1:10" ht="15.75" x14ac:dyDescent="0.25">
      <c r="A53" s="17">
        <v>46</v>
      </c>
      <c r="B53" s="18" t="s">
        <v>20</v>
      </c>
      <c r="C53" s="18">
        <v>12</v>
      </c>
      <c r="D53" s="18">
        <v>3</v>
      </c>
      <c r="E53" s="27">
        <v>493.38</v>
      </c>
      <c r="F53" s="20">
        <f t="shared" si="2"/>
        <v>14845.8042</v>
      </c>
      <c r="G53" s="25">
        <v>29.6</v>
      </c>
      <c r="H53" s="22">
        <f t="shared" si="3"/>
        <v>51677.455999999998</v>
      </c>
      <c r="I53" s="22">
        <f t="shared" si="0"/>
        <v>66523.260200000004</v>
      </c>
      <c r="J53" s="23">
        <f t="shared" si="1"/>
        <v>134.83169200210793</v>
      </c>
    </row>
    <row r="54" spans="1:10" ht="15.75" customHeight="1" x14ac:dyDescent="0.25">
      <c r="A54" s="17">
        <v>47</v>
      </c>
      <c r="B54" s="18" t="s">
        <v>21</v>
      </c>
      <c r="C54" s="18">
        <v>1</v>
      </c>
      <c r="D54" s="18"/>
      <c r="E54" s="19">
        <v>143.01</v>
      </c>
      <c r="F54" s="20">
        <f t="shared" si="2"/>
        <v>4303.1709000000001</v>
      </c>
      <c r="G54" s="25">
        <v>8.58</v>
      </c>
      <c r="H54" s="22">
        <f t="shared" si="3"/>
        <v>14979.478799999999</v>
      </c>
      <c r="I54" s="22">
        <f t="shared" si="0"/>
        <v>19282.649699999998</v>
      </c>
      <c r="J54" s="23">
        <f t="shared" si="1"/>
        <v>134.83427522550869</v>
      </c>
    </row>
    <row r="55" spans="1:10" ht="15.75" x14ac:dyDescent="0.25">
      <c r="A55" s="17">
        <v>48</v>
      </c>
      <c r="B55" s="18" t="s">
        <v>21</v>
      </c>
      <c r="C55" s="18">
        <v>3</v>
      </c>
      <c r="D55" s="18"/>
      <c r="E55" s="19">
        <v>1124.33</v>
      </c>
      <c r="F55" s="20">
        <f t="shared" si="2"/>
        <v>33831.089699999997</v>
      </c>
      <c r="G55" s="25">
        <v>67.47</v>
      </c>
      <c r="H55" s="22">
        <f t="shared" si="3"/>
        <v>117793.17419999999</v>
      </c>
      <c r="I55" s="22">
        <f t="shared" si="0"/>
        <v>151624.26389999999</v>
      </c>
      <c r="J55" s="23">
        <f t="shared" si="1"/>
        <v>134.85743856341111</v>
      </c>
    </row>
    <row r="56" spans="1:10" ht="15.75" customHeight="1" x14ac:dyDescent="0.25">
      <c r="A56" s="17">
        <v>49</v>
      </c>
      <c r="B56" s="18" t="s">
        <v>21</v>
      </c>
      <c r="C56" s="18">
        <v>5</v>
      </c>
      <c r="D56" s="18"/>
      <c r="E56" s="19">
        <v>420.54</v>
      </c>
      <c r="F56" s="20">
        <f t="shared" si="2"/>
        <v>12654.0486</v>
      </c>
      <c r="G56" s="25">
        <v>25.23</v>
      </c>
      <c r="H56" s="22">
        <f t="shared" si="3"/>
        <v>44048.0478</v>
      </c>
      <c r="I56" s="22">
        <f t="shared" si="0"/>
        <v>56702.096400000002</v>
      </c>
      <c r="J56" s="23">
        <f t="shared" si="1"/>
        <v>134.83163646739905</v>
      </c>
    </row>
    <row r="57" spans="1:10" ht="15.75" x14ac:dyDescent="0.25">
      <c r="A57" s="17">
        <v>50</v>
      </c>
      <c r="B57" s="18" t="s">
        <v>21</v>
      </c>
      <c r="C57" s="18">
        <v>7</v>
      </c>
      <c r="D57" s="18"/>
      <c r="E57" s="19">
        <v>1280.25</v>
      </c>
      <c r="F57" s="20">
        <f t="shared" si="2"/>
        <v>38522.722499999996</v>
      </c>
      <c r="G57" s="25">
        <v>76.61</v>
      </c>
      <c r="H57" s="22">
        <f t="shared" si="3"/>
        <v>133750.3346</v>
      </c>
      <c r="I57" s="22">
        <f t="shared" si="0"/>
        <v>172273.05710000001</v>
      </c>
      <c r="J57" s="23">
        <f t="shared" si="1"/>
        <v>134.5620442101152</v>
      </c>
    </row>
    <row r="58" spans="1:10" x14ac:dyDescent="0.25">
      <c r="E58" s="24"/>
      <c r="F58" s="24"/>
      <c r="G58" s="24"/>
      <c r="H58" s="24"/>
      <c r="I58" s="24"/>
      <c r="J58" s="24"/>
    </row>
    <row r="59" spans="1:10" x14ac:dyDescent="0.25">
      <c r="A59" s="2" t="s">
        <v>22</v>
      </c>
    </row>
    <row r="60" spans="1:10" x14ac:dyDescent="0.25">
      <c r="A60" s="29">
        <v>1</v>
      </c>
      <c r="B60" s="30" t="s">
        <v>23</v>
      </c>
      <c r="C60" s="30"/>
    </row>
    <row r="61" spans="1:10" x14ac:dyDescent="0.25">
      <c r="A61" s="29">
        <v>2</v>
      </c>
      <c r="B61" s="2" t="s">
        <v>24</v>
      </c>
    </row>
    <row r="62" spans="1:10" x14ac:dyDescent="0.25">
      <c r="B62" s="2" t="s">
        <v>25</v>
      </c>
    </row>
    <row r="66" spans="7:7" x14ac:dyDescent="0.25">
      <c r="G66" s="31"/>
    </row>
  </sheetData>
  <mergeCells count="12">
    <mergeCell ref="B7:D7"/>
    <mergeCell ref="B60:C60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52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 2018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2018-10-04T09:22:00Z</dcterms:modified>
</cp:coreProperties>
</file>