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<sst xmlns="http://schemas.openxmlformats.org/spreadsheetml/2006/main" count="55" uniqueCount="55">
  <si>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</si>
  <si>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</si>
  <si>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</si>
  <si>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</si>
  <si>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</si>
  <si>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</si>
  <si>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</si>
  <si>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</si>
  <si>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</si>
  <si>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</si>
  <si>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</si>
  <si>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</si>
  <si>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</si>
  <si>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</si>
  <si>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</si>
  <si>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</si>
  <si>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</si>
  <si>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</si>
  <si>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</si>
  <si>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</si>
  <si>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</si>
  <si>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</si>
  <si>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</si>
  <si>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</si>
  <si>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</si>
  <si>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</si>
  <si>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</si>
  <si>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</si>
  <si>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</si>
  <si>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</si>
  <si>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</si>
  <si>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</si>
  <si>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</si>
  <si>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</si>
  <si>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</si>
  <si>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</si>
  <si>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</si>
  <si>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</si>
  <si>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</si>
  <si>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</si>
  <si>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</si>
  <si>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</si>
  <si>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</si>
  <si>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</si>
  <si>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</si>
  <si>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</si>
  <si>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</si>
  <si>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</si>
  <si>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</si>
  <si>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</si>
  <si>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</si>
  <si>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</si>
  <si>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 П.Пасечника д.2</t>
  </si>
  <si>
    <t>2062 кв.м</t>
  </si>
  <si>
    <t xml:space="preserve">   284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</si>
</sst>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3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29197</v>
      </c>
      <c r="E11" s="17">
        <v>115974</v>
      </c>
      <c r="F11" s="17">
        <v>31855</v>
      </c>
      <c r="G11" s="15">
        <f>D11*0.92</f>
        <v>26861.24</v>
      </c>
      <c r="H11" s="18">
        <f>D11*0.99</f>
        <v>28905.03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234325</v>
      </c>
      <c r="E12" s="15">
        <f>861853+621+1242</f>
        <v>863716</v>
      </c>
      <c r="F12" s="15">
        <f>236942+801+1584</f>
        <v>239327</v>
      </c>
      <c r="G12" s="15">
        <f>D12*0.92</f>
        <v>215579</v>
      </c>
      <c r="H12" s="18">
        <f>H19+H20+H21+H13+H14+H15+H16+H17+H18</f>
        <v>222140.10000000003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1405.95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28587.649999999998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19683.300000000003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28119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9373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4920.825000000001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8201.375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35148.75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86700.25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31919</v>
      </c>
      <c r="E23" s="15">
        <v>127366</v>
      </c>
      <c r="F23" s="15">
        <v>35525</v>
      </c>
      <c r="G23" s="15">
        <f t="shared" si="0"/>
        <v>29365.48</v>
      </c>
      <c r="H23" s="18">
        <f t="shared" si="1"/>
        <v>31599.81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17815</v>
      </c>
      <c r="E24" s="15">
        <v>78611</v>
      </c>
      <c r="F24" s="15">
        <v>21149</v>
      </c>
      <c r="G24" s="15">
        <f t="shared" si="0"/>
        <v>16389.8</v>
      </c>
      <c r="H24" s="18">
        <f t="shared" si="1"/>
        <v>17458.7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13856</v>
      </c>
      <c r="E26" s="15">
        <v>49631</v>
      </c>
      <c r="F26" s="15">
        <v>13657</v>
      </c>
      <c r="G26" s="15">
        <f t="shared" si="0"/>
        <v>12747.52</v>
      </c>
      <c r="H26" s="18">
        <f t="shared" si="1"/>
        <v>13578.88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125699</v>
      </c>
      <c r="E28" s="15">
        <v>501295</v>
      </c>
      <c r="F28" s="15">
        <v>139666</v>
      </c>
      <c r="G28" s="15">
        <v>100559</v>
      </c>
      <c r="H28" s="18">
        <f>SUM(H29:H34)</f>
        <v>285398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280085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5313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5674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452811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401502.04</v>
      </c>
      <c r="H37" s="22">
        <f>H11+H12+H22+H23+H24+H25+H26+H27+H28+H35</f>
        <v>604754.52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624069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2014-03-28T06:43:56Z</cp:lastPrinted>
  <dcterms:created xsi:type="dcterms:W3CDTF">2012-02-13T05:50:38Z</dcterms:created>
  <dcterms:modified xsi:type="dcterms:W3CDTF">2014-03-28T06:44:01Z</dcterms:modified>
  <cp:category/>
  <cp:version/>
  <cp:contentType/>
  <cp:contentStatus/>
</cp:coreProperties>
</file>