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<sst xmlns="http://schemas.openxmlformats.org/spreadsheetml/2006/main" count="55" uniqueCount="55">
  <si>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</si>
  <si>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</si>
  <si>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</si>
  <si>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</si>
  <si>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</si>
  <si>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</si>
  <si>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</si>
  <si>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</si>
  <si>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</si>
  <si>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</si>
  <si>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</si>
  <si>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</si>
  <si>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</si>
  <si>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</si>
  <si>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</si>
  <si>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</si>
  <si>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</si>
  <si>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</si>
  <si>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</si>
  <si>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</si>
  <si>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</si>
  <si>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</si>
  <si>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</si>
  <si>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</si>
  <si>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</si>
  <si>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</si>
  <si>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</si>
  <si>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</si>
  <si>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</si>
  <si>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</si>
  <si>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</si>
  <si>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</si>
  <si>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</si>
  <si>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</si>
  <si>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</si>
  <si>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</si>
  <si>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</si>
  <si>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</si>
  <si>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</si>
  <si>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</si>
  <si>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</si>
  <si>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</si>
  <si>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</si>
  <si>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</si>
  <si>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</si>
  <si>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</si>
  <si>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</si>
  <si>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</si>
  <si>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</si>
  <si>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</si>
  <si>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</si>
  <si>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</si>
  <si>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  Красносельское шоссе д.46 к.4</t>
  </si>
  <si>
    <t>6027  кв.м</t>
  </si>
  <si>
    <t xml:space="preserve">    537   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</si>
</sst>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B13">
      <selection activeCell="D29" sqref="D29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52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53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85342</v>
      </c>
      <c r="E11" s="17">
        <v>115974</v>
      </c>
      <c r="F11" s="17">
        <v>31855</v>
      </c>
      <c r="G11" s="15">
        <f>D11*0.92</f>
        <v>78514.64</v>
      </c>
      <c r="H11" s="18">
        <f>D11*0.99</f>
        <v>84488.58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684908</v>
      </c>
      <c r="E12" s="15">
        <f>861853+621+1242</f>
        <v>863716</v>
      </c>
      <c r="F12" s="15">
        <f>236942+801+1584</f>
        <v>239327</v>
      </c>
      <c r="G12" s="15">
        <f>D12*0.92</f>
        <v>630115.36</v>
      </c>
      <c r="H12" s="18">
        <f>H19+H20+H21+H13+H14+H15+H16+H17+H18</f>
        <v>649292.7839999999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4109.448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83558.776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57532.272000000004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82188.95999999999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27396.32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14383.068000000001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23971.780000000002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102736.2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253415.96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93297</v>
      </c>
      <c r="E23" s="15">
        <v>127366</v>
      </c>
      <c r="F23" s="15">
        <v>35525</v>
      </c>
      <c r="G23" s="15">
        <f t="shared" si="0"/>
        <v>85833.24</v>
      </c>
      <c r="H23" s="18">
        <f t="shared" si="1"/>
        <v>92364.03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52073</v>
      </c>
      <c r="E24" s="15">
        <v>78611</v>
      </c>
      <c r="F24" s="15">
        <v>21149</v>
      </c>
      <c r="G24" s="15">
        <f t="shared" si="0"/>
        <v>47907.16</v>
      </c>
      <c r="H24" s="18">
        <f t="shared" si="1"/>
        <v>51031.54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141764</v>
      </c>
      <c r="E27" s="15">
        <v>89680</v>
      </c>
      <c r="F27" s="15">
        <v>20738</v>
      </c>
      <c r="G27" s="15">
        <f t="shared" si="0"/>
        <v>130422.88</v>
      </c>
      <c r="H27" s="18">
        <f t="shared" si="1"/>
        <v>138928.72</v>
      </c>
    </row>
    <row r="28" spans="1:9" ht="15" customHeight="1">
      <c r="A28" s="15">
        <v>10</v>
      </c>
      <c r="B28" s="15" t="s">
        <v>20</v>
      </c>
      <c r="C28" s="15"/>
      <c r="D28" s="17">
        <v>338013</v>
      </c>
      <c r="E28" s="15">
        <v>501295</v>
      </c>
      <c r="F28" s="15">
        <v>139666</v>
      </c>
      <c r="G28" s="15">
        <f t="shared" si="0"/>
        <v>310971.96</v>
      </c>
      <c r="H28" s="18">
        <f>SUM(H29:H34)</f>
        <v>249385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153189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53209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15025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27962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11210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1395397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1283765.24</v>
      </c>
      <c r="H37" s="22">
        <f>H11+H12+H22+H23+H24+H25+H26+H27+H28+H35</f>
        <v>1276700.6539999999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1458025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2014-03-26T12:09:55Z</cp:lastPrinted>
  <dcterms:created xsi:type="dcterms:W3CDTF">2012-02-13T05:50:38Z</dcterms:created>
  <dcterms:modified xsi:type="dcterms:W3CDTF">2014-03-26T12:09:58Z</dcterms:modified>
  <cp:category/>
  <cp:version/>
  <cp:contentType/>
  <cp:contentStatus/>
</cp:coreProperties>
</file>