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29" i="1"/>
  <c r="F28"/>
  <c r="F27"/>
  <c r="F26"/>
  <c r="F25"/>
  <c r="F24"/>
  <c r="F23"/>
  <c r="F22"/>
  <c r="F21"/>
  <c r="F20"/>
  <c r="F19"/>
  <c r="F18"/>
  <c r="F17"/>
  <c r="F16"/>
  <c r="F15"/>
  <c r="F14"/>
  <c r="F12"/>
  <c r="F11"/>
  <c r="F10"/>
  <c r="F9"/>
  <c r="F8"/>
  <c r="F7"/>
  <c r="F6"/>
  <c r="F29" s="1"/>
</calcChain>
</file>

<file path=xl/sharedStrings.xml><?xml version="1.0" encoding="utf-8"?>
<sst xmlns="http://schemas.openxmlformats.org/spreadsheetml/2006/main" count="34" uniqueCount="34">
  <si>
    <t>Адресная программа по косметическому ремонту лестничных клеток на 2015 год</t>
  </si>
  <si>
    <t>№ п/п</t>
  </si>
  <si>
    <t>Адреса</t>
  </si>
  <si>
    <t>Кол-во этажей</t>
  </si>
  <si>
    <t>Всего л/кл.</t>
  </si>
  <si>
    <t>общая убор.площ. л/кл., м2</t>
  </si>
  <si>
    <t>План на 2015 год</t>
  </si>
  <si>
    <t xml:space="preserve"> убор.площ. л/кл., м2</t>
  </si>
  <si>
    <t>№ парадной</t>
  </si>
  <si>
    <t>Кол-во л/клеток, шт</t>
  </si>
  <si>
    <t>Красносельское ш.д.42</t>
  </si>
  <si>
    <t>Красносельское ш.д.46</t>
  </si>
  <si>
    <t>Красносельское ш.д.46/2</t>
  </si>
  <si>
    <t>ул Коммунаров д.114</t>
  </si>
  <si>
    <t>ул Коммунаров д.122</t>
  </si>
  <si>
    <t>ул Коммунаров д.124</t>
  </si>
  <si>
    <t>Красногородская ул. 19 к. 1</t>
  </si>
  <si>
    <t>Нарвская улица,   6</t>
  </si>
  <si>
    <t>Гатчинское шоссе,   9 к.   1</t>
  </si>
  <si>
    <t>Гатчинское шоссе,  13 к.   3</t>
  </si>
  <si>
    <t>Гатчинское ш., д.4 к.1</t>
  </si>
  <si>
    <t>Гатчинское ш., д.4 к.2</t>
  </si>
  <si>
    <t>Гатчинское ш., д.4 к.3</t>
  </si>
  <si>
    <t>Гатчинское ш., д.8 к.2</t>
  </si>
  <si>
    <t>Гатчинское ш., д.8 к.4</t>
  </si>
  <si>
    <t>Гатчинское ш., д.8 к.5</t>
  </si>
  <si>
    <t>Гатчинское ш., д.12 к.2</t>
  </si>
  <si>
    <t>Гатчинское ш., д.6 к.2</t>
  </si>
  <si>
    <t>ул. Красногородская, д.9 к.1</t>
  </si>
  <si>
    <t>ул. Красногородская, д.11 к.1</t>
  </si>
  <si>
    <t>ул. Театральная, д.3</t>
  </si>
  <si>
    <t>ул. Театральная, д.5</t>
  </si>
  <si>
    <t>ул. Театральная, д.7</t>
  </si>
  <si>
    <t>Итого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</si>
</sst>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charset val="204"/>
      <scheme val="minor"/>
    </font>
    <font>
      <b/>
      <i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Fill="1"/>
    <xf numFmtId="0" fontId="0" fillId="0" borderId="0" xfId="0" applyFill="1" applyBorder="1"/>
    <xf numFmtId="0" fontId="1" fillId="0" borderId="0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wrapText="1"/>
    </xf>
    <xf numFmtId="0" fontId="0" fillId="0" borderId="9" xfId="0" applyFill="1" applyBorder="1"/>
    <xf numFmtId="0" fontId="0" fillId="2" borderId="10" xfId="0" applyFill="1" applyBorder="1"/>
    <xf numFmtId="164" fontId="0" fillId="2" borderId="11" xfId="0" applyNumberFormat="1" applyFill="1" applyBorder="1"/>
    <xf numFmtId="0" fontId="0" fillId="2" borderId="12" xfId="0" applyFill="1" applyBorder="1"/>
    <xf numFmtId="0" fontId="0" fillId="0" borderId="13" xfId="0" applyFill="1" applyBorder="1"/>
    <xf numFmtId="0" fontId="0" fillId="2" borderId="10" xfId="0" applyFill="1" applyBorder="1" applyAlignment="1">
      <alignment horizontal="right"/>
    </xf>
    <xf numFmtId="0" fontId="0" fillId="2" borderId="11" xfId="0" applyFill="1" applyBorder="1"/>
    <xf numFmtId="0" fontId="0" fillId="2" borderId="14" xfId="0" applyFill="1" applyBorder="1"/>
    <xf numFmtId="164" fontId="0" fillId="2" borderId="10" xfId="0" applyNumberFormat="1" applyFill="1" applyBorder="1"/>
    <xf numFmtId="0" fontId="4" fillId="2" borderId="10" xfId="0" applyFont="1" applyFill="1" applyBorder="1"/>
    <xf numFmtId="0" fontId="0" fillId="0" borderId="15" xfId="0" applyFill="1" applyBorder="1"/>
    <xf numFmtId="0" fontId="2" fillId="0" borderId="7" xfId="0" applyFont="1" applyFill="1" applyBorder="1"/>
    <xf numFmtId="0" fontId="0" fillId="0" borderId="7" xfId="0" applyFill="1" applyBorder="1"/>
    <xf numFmtId="164" fontId="0" fillId="0" borderId="7" xfId="0" applyNumberFormat="1" applyFill="1" applyBorder="1"/>
    <xf numFmtId="0" fontId="2" fillId="0" borderId="8" xfId="0" applyFont="1" applyFill="1" applyBorder="1"/>
    <xf numFmtId="0" fontId="1" fillId="0" borderId="0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workbookViewId="0">
      <selection activeCell="L39" sqref="L39"/>
    </sheetView>
  </sheetViews>
  <sheetFormatPr defaultRowHeight="15"/>
  <cols>
    <col min="1" max="1" width="5" customWidth="1"/>
    <col min="2" max="2" width="26.5703125" customWidth="1"/>
  </cols>
  <sheetData>
    <row r="1" spans="1:8">
      <c r="A1" s="1"/>
      <c r="B1" s="1"/>
      <c r="C1" s="1"/>
      <c r="D1" s="1"/>
      <c r="E1" s="1"/>
      <c r="F1" s="1"/>
      <c r="G1" s="1"/>
      <c r="H1" s="1"/>
    </row>
    <row r="2" spans="1:8" ht="33" customHeight="1">
      <c r="A2" s="2"/>
      <c r="B2" s="22" t="s">
        <v>0</v>
      </c>
      <c r="C2" s="22"/>
      <c r="D2" s="22"/>
      <c r="E2" s="22"/>
      <c r="F2" s="22"/>
      <c r="G2" s="22"/>
      <c r="H2" s="22"/>
    </row>
    <row r="3" spans="1:8" ht="16.5" thickBot="1">
      <c r="A3" s="2"/>
      <c r="B3" s="3"/>
      <c r="C3" s="3"/>
      <c r="D3" s="3"/>
      <c r="E3" s="3"/>
      <c r="F3" s="3"/>
      <c r="G3" s="3"/>
      <c r="H3" s="3"/>
    </row>
    <row r="4" spans="1:8">
      <c r="A4" s="23" t="s">
        <v>1</v>
      </c>
      <c r="B4" s="25" t="s">
        <v>2</v>
      </c>
      <c r="C4" s="25" t="s">
        <v>3</v>
      </c>
      <c r="D4" s="25" t="s">
        <v>4</v>
      </c>
      <c r="E4" s="25" t="s">
        <v>5</v>
      </c>
      <c r="F4" s="27" t="s">
        <v>6</v>
      </c>
      <c r="G4" s="27"/>
      <c r="H4" s="28"/>
    </row>
    <row r="5" spans="1:8" ht="49.5" thickBot="1">
      <c r="A5" s="24"/>
      <c r="B5" s="26"/>
      <c r="C5" s="26"/>
      <c r="D5" s="26"/>
      <c r="E5" s="26"/>
      <c r="F5" s="4" t="s">
        <v>7</v>
      </c>
      <c r="G5" s="5" t="s">
        <v>8</v>
      </c>
      <c r="H5" s="6" t="s">
        <v>9</v>
      </c>
    </row>
    <row r="6" spans="1:8">
      <c r="A6" s="7">
        <v>1</v>
      </c>
      <c r="B6" s="8" t="s">
        <v>10</v>
      </c>
      <c r="C6" s="8">
        <v>5</v>
      </c>
      <c r="D6" s="8">
        <v>7</v>
      </c>
      <c r="E6" s="8">
        <v>364</v>
      </c>
      <c r="F6" s="9">
        <f t="shared" ref="F6:F28" si="0">E6/D6*H6</f>
        <v>52</v>
      </c>
      <c r="G6" s="8">
        <v>7</v>
      </c>
      <c r="H6" s="10">
        <v>1</v>
      </c>
    </row>
    <row r="7" spans="1:8">
      <c r="A7" s="11">
        <v>2</v>
      </c>
      <c r="B7" s="8" t="s">
        <v>11</v>
      </c>
      <c r="C7" s="8">
        <v>5</v>
      </c>
      <c r="D7" s="8">
        <v>6</v>
      </c>
      <c r="E7" s="8">
        <v>453</v>
      </c>
      <c r="F7" s="9">
        <f>E7/D7</f>
        <v>75.5</v>
      </c>
      <c r="G7" s="12">
        <v>4</v>
      </c>
      <c r="H7" s="10">
        <v>1</v>
      </c>
    </row>
    <row r="8" spans="1:8">
      <c r="A8" s="7">
        <v>3</v>
      </c>
      <c r="B8" s="8" t="s">
        <v>12</v>
      </c>
      <c r="C8" s="8">
        <v>5</v>
      </c>
      <c r="D8" s="8">
        <v>5</v>
      </c>
      <c r="E8" s="8">
        <v>446.7</v>
      </c>
      <c r="F8" s="9">
        <f>E8/D8</f>
        <v>89.34</v>
      </c>
      <c r="G8" s="12">
        <v>1</v>
      </c>
      <c r="H8" s="10">
        <v>1</v>
      </c>
    </row>
    <row r="9" spans="1:8">
      <c r="A9" s="11">
        <v>4</v>
      </c>
      <c r="B9" s="8" t="s">
        <v>13</v>
      </c>
      <c r="C9" s="8">
        <v>10</v>
      </c>
      <c r="D9" s="8">
        <v>7</v>
      </c>
      <c r="E9" s="8">
        <v>1814</v>
      </c>
      <c r="F9" s="9">
        <f t="shared" si="0"/>
        <v>259.14285714285717</v>
      </c>
      <c r="G9" s="12">
        <v>4</v>
      </c>
      <c r="H9" s="10">
        <v>1</v>
      </c>
    </row>
    <row r="10" spans="1:8">
      <c r="A10" s="7">
        <v>5</v>
      </c>
      <c r="B10" s="8" t="s">
        <v>14</v>
      </c>
      <c r="C10" s="8">
        <v>10</v>
      </c>
      <c r="D10" s="8">
        <v>3</v>
      </c>
      <c r="E10" s="8">
        <v>1279.3</v>
      </c>
      <c r="F10" s="9">
        <f t="shared" si="0"/>
        <v>426.43333333333334</v>
      </c>
      <c r="G10" s="8">
        <v>1</v>
      </c>
      <c r="H10" s="10">
        <v>1</v>
      </c>
    </row>
    <row r="11" spans="1:8">
      <c r="A11" s="11">
        <v>6</v>
      </c>
      <c r="B11" s="8" t="s">
        <v>15</v>
      </c>
      <c r="C11" s="8">
        <v>10</v>
      </c>
      <c r="D11" s="8">
        <v>7</v>
      </c>
      <c r="E11" s="8">
        <v>1819.4</v>
      </c>
      <c r="F11" s="9">
        <f t="shared" si="0"/>
        <v>259.91428571428571</v>
      </c>
      <c r="G11" s="8">
        <v>4</v>
      </c>
      <c r="H11" s="10">
        <v>1</v>
      </c>
    </row>
    <row r="12" spans="1:8">
      <c r="A12" s="7">
        <v>7</v>
      </c>
      <c r="B12" s="13" t="s">
        <v>16</v>
      </c>
      <c r="C12" s="13">
        <v>9</v>
      </c>
      <c r="D12" s="13">
        <v>4</v>
      </c>
      <c r="E12" s="13">
        <v>1445</v>
      </c>
      <c r="F12" s="9">
        <f t="shared" si="0"/>
        <v>361.25</v>
      </c>
      <c r="G12" s="13">
        <v>4</v>
      </c>
      <c r="H12" s="14">
        <v>1</v>
      </c>
    </row>
    <row r="13" spans="1:8">
      <c r="A13" s="11">
        <v>8</v>
      </c>
      <c r="B13" s="8" t="s">
        <v>17</v>
      </c>
      <c r="C13" s="8">
        <v>5</v>
      </c>
      <c r="D13" s="8">
        <v>7</v>
      </c>
      <c r="E13" s="8">
        <v>626</v>
      </c>
      <c r="F13" s="9">
        <v>89.4</v>
      </c>
      <c r="G13" s="8">
        <v>6</v>
      </c>
      <c r="H13" s="10">
        <v>1</v>
      </c>
    </row>
    <row r="14" spans="1:8">
      <c r="A14" s="7">
        <v>9</v>
      </c>
      <c r="B14" s="8" t="s">
        <v>18</v>
      </c>
      <c r="C14" s="8">
        <v>9</v>
      </c>
      <c r="D14" s="8">
        <v>4</v>
      </c>
      <c r="E14" s="8">
        <v>1514</v>
      </c>
      <c r="F14" s="9">
        <f t="shared" si="0"/>
        <v>378.5</v>
      </c>
      <c r="G14" s="8">
        <v>4</v>
      </c>
      <c r="H14" s="10">
        <v>1</v>
      </c>
    </row>
    <row r="15" spans="1:8">
      <c r="A15" s="11">
        <v>10</v>
      </c>
      <c r="B15" s="8" t="s">
        <v>19</v>
      </c>
      <c r="C15" s="8">
        <v>5</v>
      </c>
      <c r="D15" s="8">
        <v>6</v>
      </c>
      <c r="E15" s="8">
        <v>551</v>
      </c>
      <c r="F15" s="9">
        <f t="shared" si="0"/>
        <v>91.833333333333329</v>
      </c>
      <c r="G15" s="8">
        <v>5</v>
      </c>
      <c r="H15" s="10">
        <v>1</v>
      </c>
    </row>
    <row r="16" spans="1:8">
      <c r="A16" s="7">
        <v>11</v>
      </c>
      <c r="B16" s="8" t="s">
        <v>20</v>
      </c>
      <c r="C16" s="8">
        <v>8</v>
      </c>
      <c r="D16" s="8">
        <v>6</v>
      </c>
      <c r="E16" s="15">
        <v>2027.7</v>
      </c>
      <c r="F16" s="9">
        <f t="shared" si="0"/>
        <v>337.95</v>
      </c>
      <c r="G16" s="8">
        <v>1</v>
      </c>
      <c r="H16" s="10">
        <v>1</v>
      </c>
    </row>
    <row r="17" spans="1:8">
      <c r="A17" s="11">
        <v>12</v>
      </c>
      <c r="B17" s="16" t="s">
        <v>21</v>
      </c>
      <c r="C17" s="8">
        <v>8</v>
      </c>
      <c r="D17" s="8">
        <v>4</v>
      </c>
      <c r="E17" s="15">
        <v>1516.7</v>
      </c>
      <c r="F17" s="9">
        <f t="shared" si="0"/>
        <v>379.17500000000001</v>
      </c>
      <c r="G17" s="8">
        <v>3</v>
      </c>
      <c r="H17" s="10">
        <v>1</v>
      </c>
    </row>
    <row r="18" spans="1:8">
      <c r="A18" s="7">
        <v>13</v>
      </c>
      <c r="B18" s="16" t="s">
        <v>22</v>
      </c>
      <c r="C18" s="8">
        <v>8</v>
      </c>
      <c r="D18" s="8">
        <v>7</v>
      </c>
      <c r="E18" s="15">
        <v>2829.2</v>
      </c>
      <c r="F18" s="9">
        <f t="shared" si="0"/>
        <v>808.34285714285704</v>
      </c>
      <c r="G18" s="8">
        <v>2.7</v>
      </c>
      <c r="H18" s="10">
        <v>2</v>
      </c>
    </row>
    <row r="19" spans="1:8">
      <c r="A19" s="11">
        <v>14</v>
      </c>
      <c r="B19" s="8" t="s">
        <v>23</v>
      </c>
      <c r="C19" s="8">
        <v>8</v>
      </c>
      <c r="D19" s="8">
        <v>4</v>
      </c>
      <c r="E19" s="15">
        <v>1534.3</v>
      </c>
      <c r="F19" s="9">
        <f t="shared" si="0"/>
        <v>383.57499999999999</v>
      </c>
      <c r="G19" s="8">
        <v>1</v>
      </c>
      <c r="H19" s="10">
        <v>1</v>
      </c>
    </row>
    <row r="20" spans="1:8">
      <c r="A20" s="7">
        <v>15</v>
      </c>
      <c r="B20" s="8" t="s">
        <v>24</v>
      </c>
      <c r="C20" s="8">
        <v>5</v>
      </c>
      <c r="D20" s="8">
        <v>2</v>
      </c>
      <c r="E20" s="15">
        <v>404.9</v>
      </c>
      <c r="F20" s="9">
        <f t="shared" si="0"/>
        <v>202.45</v>
      </c>
      <c r="G20" s="8">
        <v>2</v>
      </c>
      <c r="H20" s="10">
        <v>1</v>
      </c>
    </row>
    <row r="21" spans="1:8">
      <c r="A21" s="11">
        <v>16</v>
      </c>
      <c r="B21" s="8" t="s">
        <v>25</v>
      </c>
      <c r="C21" s="8">
        <v>8</v>
      </c>
      <c r="D21" s="8">
        <v>2</v>
      </c>
      <c r="E21" s="15">
        <v>839.5</v>
      </c>
      <c r="F21" s="9">
        <f t="shared" si="0"/>
        <v>419.75</v>
      </c>
      <c r="G21" s="8">
        <v>1</v>
      </c>
      <c r="H21" s="10">
        <v>1</v>
      </c>
    </row>
    <row r="22" spans="1:8">
      <c r="A22" s="7">
        <v>17</v>
      </c>
      <c r="B22" s="8" t="s">
        <v>26</v>
      </c>
      <c r="C22" s="8">
        <v>8</v>
      </c>
      <c r="D22" s="8">
        <v>4</v>
      </c>
      <c r="E22" s="15">
        <v>1563.2</v>
      </c>
      <c r="F22" s="9">
        <f t="shared" si="0"/>
        <v>390.8</v>
      </c>
      <c r="G22" s="8">
        <v>4</v>
      </c>
      <c r="H22" s="10">
        <v>1</v>
      </c>
    </row>
    <row r="23" spans="1:8">
      <c r="A23" s="11">
        <v>18</v>
      </c>
      <c r="B23" s="8" t="s">
        <v>27</v>
      </c>
      <c r="C23" s="8">
        <v>5</v>
      </c>
      <c r="D23" s="8">
        <v>5</v>
      </c>
      <c r="E23" s="15">
        <v>963.5</v>
      </c>
      <c r="F23" s="9">
        <f t="shared" si="0"/>
        <v>192.7</v>
      </c>
      <c r="G23" s="8">
        <v>2</v>
      </c>
      <c r="H23" s="10">
        <v>1</v>
      </c>
    </row>
    <row r="24" spans="1:8">
      <c r="A24" s="7">
        <v>19</v>
      </c>
      <c r="B24" s="16" t="s">
        <v>28</v>
      </c>
      <c r="C24" s="8">
        <v>8</v>
      </c>
      <c r="D24" s="8">
        <v>4</v>
      </c>
      <c r="E24" s="15">
        <v>1545.3</v>
      </c>
      <c r="F24" s="9">
        <f t="shared" si="0"/>
        <v>386.32499999999999</v>
      </c>
      <c r="G24" s="8">
        <v>4</v>
      </c>
      <c r="H24" s="10">
        <v>1</v>
      </c>
    </row>
    <row r="25" spans="1:8">
      <c r="A25" s="11">
        <v>20</v>
      </c>
      <c r="B25" s="16" t="s">
        <v>29</v>
      </c>
      <c r="C25" s="8">
        <v>8</v>
      </c>
      <c r="D25" s="8">
        <v>4</v>
      </c>
      <c r="E25" s="15">
        <v>1534.3</v>
      </c>
      <c r="F25" s="9">
        <f t="shared" si="0"/>
        <v>383.57499999999999</v>
      </c>
      <c r="G25" s="8">
        <v>4</v>
      </c>
      <c r="H25" s="10">
        <v>1</v>
      </c>
    </row>
    <row r="26" spans="1:8">
      <c r="A26" s="7">
        <v>21</v>
      </c>
      <c r="B26" s="8" t="s">
        <v>30</v>
      </c>
      <c r="C26" s="8">
        <v>8</v>
      </c>
      <c r="D26" s="8">
        <v>6</v>
      </c>
      <c r="E26" s="15">
        <v>2020.5</v>
      </c>
      <c r="F26" s="9">
        <f t="shared" si="0"/>
        <v>336.75</v>
      </c>
      <c r="G26" s="8">
        <v>4</v>
      </c>
      <c r="H26" s="10">
        <v>1</v>
      </c>
    </row>
    <row r="27" spans="1:8">
      <c r="A27" s="11">
        <v>22</v>
      </c>
      <c r="B27" s="8" t="s">
        <v>31</v>
      </c>
      <c r="C27" s="8">
        <v>8</v>
      </c>
      <c r="D27" s="8">
        <v>2</v>
      </c>
      <c r="E27" s="15">
        <v>268.5</v>
      </c>
      <c r="F27" s="9">
        <f t="shared" si="0"/>
        <v>134.25</v>
      </c>
      <c r="G27" s="8">
        <v>1</v>
      </c>
      <c r="H27" s="10">
        <v>1</v>
      </c>
    </row>
    <row r="28" spans="1:8">
      <c r="A28" s="7">
        <v>23</v>
      </c>
      <c r="B28" s="8" t="s">
        <v>32</v>
      </c>
      <c r="C28" s="8">
        <v>8</v>
      </c>
      <c r="D28" s="8">
        <v>7</v>
      </c>
      <c r="E28" s="15">
        <v>3141.7</v>
      </c>
      <c r="F28" s="9">
        <f t="shared" si="0"/>
        <v>897.62857142857138</v>
      </c>
      <c r="G28" s="8">
        <v>2.7</v>
      </c>
      <c r="H28" s="10">
        <v>2</v>
      </c>
    </row>
    <row r="29" spans="1:8" ht="15.75" thickBot="1">
      <c r="A29" s="17"/>
      <c r="B29" s="18" t="s">
        <v>33</v>
      </c>
      <c r="C29" s="19"/>
      <c r="D29" s="19"/>
      <c r="E29" s="19"/>
      <c r="F29" s="20">
        <f>SUM(F6:F28)</f>
        <v>7336.5852380952374</v>
      </c>
      <c r="G29" s="19"/>
      <c r="H29" s="21">
        <f>SUM(H6:H28)</f>
        <v>25</v>
      </c>
    </row>
    <row r="30" spans="1:8">
      <c r="A30" s="1"/>
      <c r="B30" s="1"/>
      <c r="C30" s="1"/>
      <c r="D30" s="1"/>
      <c r="E30" s="1"/>
      <c r="F30" s="1"/>
      <c r="G30" s="1"/>
      <c r="H30" s="1"/>
    </row>
    <row r="31" spans="1:8">
      <c r="A31" s="1"/>
      <c r="B31" s="1"/>
      <c r="C31" s="1"/>
      <c r="D31" s="1"/>
      <c r="E31" s="1"/>
      <c r="F31" s="1"/>
      <c r="G31" s="1"/>
      <c r="H31" s="1"/>
    </row>
    <row r="32" spans="1:8">
      <c r="A32" s="1"/>
      <c r="B32" s="1"/>
      <c r="C32" s="1"/>
      <c r="D32" s="1"/>
      <c r="E32" s="1"/>
      <c r="F32" s="1"/>
      <c r="G32" s="1"/>
      <c r="H32" s="1"/>
    </row>
    <row r="33" spans="1:8">
      <c r="A33" s="2"/>
      <c r="B33" s="2"/>
      <c r="C33" s="2"/>
      <c r="D33" s="2"/>
      <c r="E33" s="2"/>
      <c r="F33" s="2"/>
      <c r="G33" s="2"/>
      <c r="H33" s="2"/>
    </row>
    <row r="34" spans="1:8">
      <c r="A34" s="1"/>
      <c r="B34" s="1"/>
      <c r="C34" s="1"/>
      <c r="D34" s="1"/>
      <c r="E34" s="1"/>
      <c r="F34" s="1"/>
      <c r="G34" s="1"/>
      <c r="H34" s="1"/>
    </row>
    <row r="35" spans="1:8">
      <c r="B35" s="2"/>
    </row>
  </sheetData>
  <mergeCells count="7">
    <mergeCell ref="B2:H2"/>
    <mergeCell ref="A4:A5"/>
    <mergeCell ref="B4:B5"/>
    <mergeCell ref="C4:C5"/>
    <mergeCell ref="D4:D5"/>
    <mergeCell ref="E4:E5"/>
    <mergeCell ref="F4:H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2015-01-21T08:49:15Z</dcterms:modified>
</cp:coreProperties>
</file>