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<sst xmlns="http://schemas.openxmlformats.org/spreadsheetml/2006/main" count="55" uniqueCount="55">
  <si>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</si>
  <si>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</si>
  <si>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</si>
  <si>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</si>
  <si>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</si>
  <si>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</si>
  <si>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</si>
  <si>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</si>
  <si>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</si>
  <si>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</si>
  <si>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</si>
  <si>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</si>
  <si>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</si>
  <si>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</si>
  <si>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</si>
  <si>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</si>
  <si>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</si>
  <si>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</si>
  <si>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</si>
  <si>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</si>
  <si>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</si>
  <si>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</si>
  <si>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</si>
  <si>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</si>
  <si>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</si>
  <si>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</si>
  <si>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</si>
  <si>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</si>
  <si>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</si>
  <si>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</si>
  <si>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</si>
  <si>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</si>
  <si>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</si>
  <si>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</si>
  <si>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</si>
  <si>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</si>
  <si>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</si>
  <si>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</si>
  <si>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</si>
  <si>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</si>
  <si>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</si>
  <si>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</si>
  <si>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</si>
  <si>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</si>
  <si>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</si>
  <si>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</si>
  <si>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</si>
  <si>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</si>
  <si>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</si>
  <si>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</si>
  <si>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</si>
  <si>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</si>
  <si>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Заречная д.2</t>
  </si>
  <si>
    <t>439 кв.м</t>
  </si>
  <si>
    <t xml:space="preserve">    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</si>
</sst>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H31" sqref="H3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6216</v>
      </c>
      <c r="E11" s="17">
        <v>115974</v>
      </c>
      <c r="F11" s="17">
        <v>31855</v>
      </c>
      <c r="G11" s="15">
        <f>D11*0.92</f>
        <v>5718.72</v>
      </c>
      <c r="H11" s="18">
        <f>D11*0.99</f>
        <v>6153.84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49887</v>
      </c>
      <c r="E12" s="15">
        <f>861853+621+1242</f>
        <v>863716</v>
      </c>
      <c r="F12" s="15">
        <f>236942+801+1584</f>
        <v>239327</v>
      </c>
      <c r="G12" s="15">
        <f>D12*0.92</f>
        <v>45896.04</v>
      </c>
      <c r="H12" s="18">
        <f>H19+H20+H21+H13+H14+H15+H16+H17+H18</f>
        <v>47292.876000000004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299.322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6086.214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4190.508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5986.44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1995.48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1047.627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1746.045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7483.049999999999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18458.19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6795</v>
      </c>
      <c r="E23" s="15">
        <v>127366</v>
      </c>
      <c r="F23" s="15">
        <v>35525</v>
      </c>
      <c r="G23" s="15">
        <f t="shared" si="0"/>
        <v>6251.400000000001</v>
      </c>
      <c r="H23" s="18">
        <f t="shared" si="1"/>
        <v>6727.05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3792</v>
      </c>
      <c r="E24" s="15">
        <v>78611</v>
      </c>
      <c r="F24" s="15">
        <v>21149</v>
      </c>
      <c r="G24" s="15">
        <f t="shared" si="0"/>
        <v>3488.6400000000003</v>
      </c>
      <c r="H24" s="18">
        <f t="shared" si="1"/>
        <v>3716.16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24620</v>
      </c>
      <c r="E28" s="15">
        <v>501295</v>
      </c>
      <c r="F28" s="15">
        <v>139666</v>
      </c>
      <c r="G28" s="15">
        <f t="shared" si="0"/>
        <v>22650.4</v>
      </c>
      <c r="H28" s="18">
        <f>SUM(H29:H34)</f>
        <v>35502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33000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2502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816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91310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84005.20000000001</v>
      </c>
      <c r="H37" s="22">
        <f>H11+H12+H22+H23+H24+H25+H26+H27+H28+H35</f>
        <v>100207.926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110224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2014-03-26T12:19:22Z</cp:lastPrinted>
  <dcterms:created xsi:type="dcterms:W3CDTF">2012-02-13T05:50:38Z</dcterms:created>
  <dcterms:modified xsi:type="dcterms:W3CDTF">2014-03-26T12:19:25Z</dcterms:modified>
  <cp:category/>
  <cp:version/>
  <cp:contentType/>
  <cp:contentStatus/>
</cp:coreProperties>
</file>