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<sst xmlns="http://schemas.openxmlformats.org/spreadsheetml/2006/main" count="55" uniqueCount="55">
  <si>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</si>
  <si>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</si>
  <si>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</si>
  <si>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</si>
  <si>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</si>
  <si>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</si>
  <si>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</si>
  <si>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</si>
  <si>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</si>
  <si>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</si>
  <si>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</si>
  <si>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</si>
  <si>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</si>
  <si>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</si>
  <si>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</si>
  <si>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</si>
  <si>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</si>
  <si>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</si>
  <si>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</si>
  <si>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</si>
  <si>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</si>
  <si>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</si>
  <si>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</si>
  <si>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</si>
  <si>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</si>
  <si>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</si>
  <si>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</si>
  <si>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</si>
  <si>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</si>
  <si>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</si>
  <si>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</si>
  <si>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</si>
  <si>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</si>
  <si>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</si>
  <si>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</si>
  <si>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</si>
  <si>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</si>
  <si>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</si>
  <si>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</si>
  <si>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</si>
  <si>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</si>
  <si>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</si>
  <si>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</si>
  <si>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</si>
  <si>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</si>
  <si>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</si>
  <si>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</si>
  <si>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</si>
  <si>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</si>
  <si>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</si>
  <si>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</si>
  <si>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</si>
  <si>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</si>
  <si>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Ул.Театральная д.1</t>
  </si>
  <si>
    <t>2115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</si>
</sst>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G39" sqref="G3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1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53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54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29948</v>
      </c>
      <c r="E11" s="17">
        <v>115974</v>
      </c>
      <c r="F11" s="17">
        <v>31855</v>
      </c>
      <c r="G11" s="15">
        <f>D11*0.92</f>
        <v>27552.16</v>
      </c>
      <c r="H11" s="18">
        <f>D11*0.99</f>
        <v>29648.52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240348</v>
      </c>
      <c r="E12" s="15">
        <f>861853+621+1242</f>
        <v>863716</v>
      </c>
      <c r="F12" s="15">
        <f>236942+801+1584</f>
        <v>239327</v>
      </c>
      <c r="G12" s="15">
        <f>D12*0.92</f>
        <v>221120.16</v>
      </c>
      <c r="H12" s="18">
        <f>H19+H20+H21+H13+H14+H15+H16+H17+H18</f>
        <v>227849.90399999998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1442.088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29322.456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20189.232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28841.76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9613.92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5047.308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8412.18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36052.2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88928.76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32740</v>
      </c>
      <c r="E23" s="15">
        <v>127366</v>
      </c>
      <c r="F23" s="15">
        <v>35525</v>
      </c>
      <c r="G23" s="15">
        <f t="shared" si="0"/>
        <v>30120.800000000003</v>
      </c>
      <c r="H23" s="18">
        <f t="shared" si="1"/>
        <v>32412.6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18273</v>
      </c>
      <c r="E24" s="15">
        <v>78611</v>
      </c>
      <c r="F24" s="15">
        <v>21149</v>
      </c>
      <c r="G24" s="15">
        <f t="shared" si="0"/>
        <v>16811.16</v>
      </c>
      <c r="H24" s="18">
        <f t="shared" si="1"/>
        <v>17907.54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36317</v>
      </c>
      <c r="E27" s="15">
        <v>89680</v>
      </c>
      <c r="F27" s="15">
        <v>20738</v>
      </c>
      <c r="G27" s="15">
        <f t="shared" si="0"/>
        <v>33411.64</v>
      </c>
      <c r="H27" s="18">
        <f t="shared" si="1"/>
        <v>35590.659999999996</v>
      </c>
    </row>
    <row r="28" spans="1:9" ht="15" customHeight="1">
      <c r="A28" s="15">
        <v>10</v>
      </c>
      <c r="B28" s="15" t="s">
        <v>20</v>
      </c>
      <c r="C28" s="15"/>
      <c r="D28" s="17">
        <v>118615</v>
      </c>
      <c r="E28" s="15">
        <v>501295</v>
      </c>
      <c r="F28" s="15">
        <v>139666</v>
      </c>
      <c r="G28" s="15">
        <f t="shared" si="0"/>
        <v>109125.8</v>
      </c>
      <c r="H28" s="18">
        <f>SUM(H29:H34)</f>
        <v>86590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40000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28685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11964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5941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3862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476241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438141.72</v>
      </c>
      <c r="H37" s="22">
        <f>H11+H12+H22+H23+H24+H25+H26+H27+H28+H35</f>
        <v>433861.22399999993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397993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2014-03-24T10:03:22Z</cp:lastPrinted>
  <dcterms:created xsi:type="dcterms:W3CDTF">2012-02-13T05:50:38Z</dcterms:created>
  <dcterms:modified xsi:type="dcterms:W3CDTF">2014-03-24T10:03:32Z</dcterms:modified>
  <cp:category/>
  <cp:version/>
  <cp:contentType/>
  <cp:contentStatus/>
</cp:coreProperties>
</file>