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евраль 17 " sheetId="4" r:id="rId1"/>
  </sheets>
  <calcPr calcId="125725"/>
</workbook>
</file>

<file path=xl/calcChain.xml><?xml version="1.0" encoding="utf-8"?>
<calcChain xmlns="http://schemas.openxmlformats.org/spreadsheetml/2006/main">
  <c r="G55" i="4"/>
  <c r="H55"/>
  <c r="F55"/>
  <c r="G54"/>
  <c r="H54"/>
  <c r="I54"/>
  <c r="J54"/>
  <c r="F54"/>
  <c r="H53"/>
  <c r="G53"/>
  <c r="F53"/>
  <c r="I53"/>
  <c r="J53"/>
  <c r="G52"/>
  <c r="H52"/>
  <c r="F52"/>
  <c r="G51"/>
  <c r="H51"/>
  <c r="F51"/>
  <c r="G50"/>
  <c r="H50"/>
  <c r="F50"/>
  <c r="G49"/>
  <c r="H49"/>
  <c r="F49"/>
  <c r="G48"/>
  <c r="H48"/>
  <c r="F48"/>
  <c r="G47"/>
  <c r="H47"/>
  <c r="F47"/>
  <c r="G46"/>
  <c r="H46"/>
  <c r="F46"/>
  <c r="G45"/>
  <c r="H45"/>
  <c r="F45"/>
  <c r="G44"/>
  <c r="H44"/>
  <c r="F44"/>
  <c r="G43"/>
  <c r="H43"/>
  <c r="F43"/>
  <c r="G42"/>
  <c r="H42"/>
  <c r="I42"/>
  <c r="J42"/>
  <c r="F42"/>
  <c r="H41"/>
  <c r="G41"/>
  <c r="F41"/>
  <c r="I41"/>
  <c r="J41"/>
  <c r="G40"/>
  <c r="H40"/>
  <c r="F40"/>
  <c r="G39"/>
  <c r="H39"/>
  <c r="F39"/>
  <c r="G38"/>
  <c r="H38"/>
  <c r="F38"/>
  <c r="G37"/>
  <c r="H37"/>
  <c r="F37"/>
  <c r="G36"/>
  <c r="H36"/>
  <c r="I36"/>
  <c r="J36"/>
  <c r="F36"/>
  <c r="G35"/>
  <c r="H35"/>
  <c r="F35"/>
  <c r="G34"/>
  <c r="H34"/>
  <c r="F34"/>
  <c r="G33"/>
  <c r="H33"/>
  <c r="F33"/>
  <c r="G32"/>
  <c r="H32"/>
  <c r="I32"/>
  <c r="J32"/>
  <c r="F32"/>
  <c r="H31"/>
  <c r="G31"/>
  <c r="F31"/>
  <c r="I31"/>
  <c r="J31"/>
  <c r="G30"/>
  <c r="H30"/>
  <c r="F30"/>
  <c r="G29"/>
  <c r="H29"/>
  <c r="F29"/>
  <c r="G28"/>
  <c r="H28"/>
  <c r="F28"/>
  <c r="G27"/>
  <c r="H27"/>
  <c r="F27"/>
  <c r="G26"/>
  <c r="H26"/>
  <c r="F26"/>
  <c r="G25"/>
  <c r="H25"/>
  <c r="F25"/>
  <c r="G24"/>
  <c r="H24"/>
  <c r="F24"/>
  <c r="G23"/>
  <c r="H23"/>
  <c r="F23"/>
  <c r="G22"/>
  <c r="H22"/>
  <c r="I22"/>
  <c r="J22"/>
  <c r="F22"/>
  <c r="G21"/>
  <c r="H21"/>
  <c r="F21"/>
  <c r="G20"/>
  <c r="H20"/>
  <c r="F20"/>
  <c r="G19"/>
  <c r="H19"/>
  <c r="F19"/>
  <c r="G18"/>
  <c r="H18"/>
  <c r="I18"/>
  <c r="J18"/>
  <c r="F18"/>
  <c r="G17"/>
  <c r="H17"/>
  <c r="F17"/>
  <c r="G16"/>
  <c r="H16"/>
  <c r="F16"/>
  <c r="G15"/>
  <c r="H15"/>
  <c r="F15"/>
  <c r="G14"/>
  <c r="H14"/>
  <c r="I14"/>
  <c r="J14"/>
  <c r="F14"/>
  <c r="G13"/>
  <c r="H13"/>
  <c r="F13"/>
  <c r="G12"/>
  <c r="H12"/>
  <c r="F12"/>
  <c r="G11"/>
  <c r="H11"/>
  <c r="F11"/>
  <c r="G10"/>
  <c r="H10"/>
  <c r="I10"/>
  <c r="J10"/>
  <c r="F10"/>
  <c r="H9"/>
  <c r="G9"/>
  <c r="F9"/>
  <c r="I9"/>
  <c r="J9"/>
  <c r="G8"/>
  <c r="H8"/>
  <c r="F8"/>
  <c r="I38"/>
  <c r="J38"/>
  <c r="I26"/>
  <c r="J26"/>
  <c r="I28"/>
  <c r="J28"/>
  <c r="I48"/>
  <c r="J48"/>
  <c r="I50"/>
  <c r="J50"/>
  <c r="I52"/>
  <c r="J52"/>
  <c r="I55"/>
  <c r="J55"/>
  <c r="I13"/>
  <c r="J13"/>
  <c r="I17"/>
  <c r="J17"/>
  <c r="I21"/>
  <c r="J21"/>
  <c r="I25"/>
  <c r="J25"/>
  <c r="I8"/>
  <c r="J8"/>
  <c r="I11"/>
  <c r="J11"/>
  <c r="I12"/>
  <c r="J12"/>
  <c r="I15"/>
  <c r="J15"/>
  <c r="I16"/>
  <c r="J16"/>
  <c r="I19"/>
  <c r="J19"/>
  <c r="I20"/>
  <c r="J20"/>
  <c r="I23"/>
  <c r="J23"/>
  <c r="I24"/>
  <c r="J24"/>
  <c r="I35"/>
  <c r="J35"/>
  <c r="I30"/>
  <c r="J30"/>
  <c r="I33"/>
  <c r="J33"/>
  <c r="I34"/>
  <c r="J34"/>
  <c r="I37"/>
  <c r="J37"/>
  <c r="I27"/>
  <c r="J27"/>
  <c r="I29"/>
  <c r="J29"/>
  <c r="I51"/>
  <c r="J51"/>
  <c r="I49"/>
  <c r="J49"/>
  <c r="I44"/>
  <c r="J44"/>
  <c r="I47"/>
  <c r="J47"/>
  <c r="I45"/>
  <c r="J45"/>
  <c r="I46"/>
  <c r="J46"/>
  <c r="I43"/>
  <c r="J43"/>
  <c r="I39"/>
  <c r="J39"/>
  <c r="I40"/>
  <c r="J40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<sst xmlns="http://schemas.openxmlformats.org/spreadsheetml/2006/main" count="69" uniqueCount="26">
  <si>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ресурсов.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</si>
  <si>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</si>
  <si>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</si>
  <si>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</si>
  <si>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</si>
  <si>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</si>
  <si>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</si>
  <si>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</si>
  <si>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</si>
  <si>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</si>
  <si>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</si>
  <si>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</si>
  <si>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25.44</t>
  </si>
  <si>
    <t>гр.5 * 1621.95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</si>
  <si>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</si>
  <si>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</si>
  <si>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</si>
  <si>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</si>
  <si>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</si>
  <si>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</si>
  <si>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</si>
  <si>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</si>
  <si>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</si>
  <si>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</si>
  <si>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</si>
  <si>
    <t xml:space="preserve">использованных на производство горячей воды за февраль 2017 года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</si>
</sst>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right" wrapText="1"/>
    </xf>
    <xf numFmtId="4" fontId="4" fillId="0" borderId="1" xfId="0" applyNumberFormat="1" applyFont="1" applyBorder="1"/>
    <xf numFmtId="4" fontId="4" fillId="0" borderId="1" xfId="0" applyNumberFormat="1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B61" sqref="B61"/>
    </sheetView>
  </sheetViews>
  <sheetFormatPr defaultRowHeight="15"/>
  <cols>
    <col min="2" max="2" width="28.7109375" customWidth="1"/>
    <col min="3" max="3" width="7.42578125" customWidth="1"/>
    <col min="4" max="4" width="6.42578125" customWidth="1"/>
    <col min="5" max="5" width="14.85546875" customWidth="1"/>
    <col min="6" max="6" width="18" customWidth="1"/>
    <col min="7" max="7" width="14.140625" customWidth="1"/>
    <col min="8" max="8" width="13.5703125" customWidth="1"/>
    <col min="9" max="9" width="15.5703125" customWidth="1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15" customHeight="1">
      <c r="A4" s="20" t="s">
        <v>1</v>
      </c>
      <c r="B4" s="22" t="s">
        <v>2</v>
      </c>
      <c r="C4" s="23"/>
      <c r="D4" s="24"/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</row>
    <row r="5" spans="1:10" ht="88.5" customHeight="1">
      <c r="A5" s="21"/>
      <c r="B5" s="1" t="s">
        <v>9</v>
      </c>
      <c r="C5" s="1" t="s">
        <v>10</v>
      </c>
      <c r="D5" s="1" t="s">
        <v>11</v>
      </c>
      <c r="E5" s="25"/>
      <c r="F5" s="16"/>
      <c r="G5" s="16"/>
      <c r="H5" s="16"/>
      <c r="I5" s="16"/>
      <c r="J5" s="16"/>
    </row>
    <row r="6" spans="1:10" ht="15" customHeight="1">
      <c r="A6" s="2"/>
      <c r="B6" s="3"/>
      <c r="C6" s="3"/>
      <c r="D6" s="3"/>
      <c r="E6" s="4"/>
      <c r="F6" s="3" t="s">
        <v>12</v>
      </c>
      <c r="G6" s="3"/>
      <c r="H6" s="3" t="s">
        <v>13</v>
      </c>
      <c r="I6" s="3" t="s">
        <v>14</v>
      </c>
      <c r="J6" s="3" t="s">
        <v>15</v>
      </c>
    </row>
    <row r="7" spans="1:10">
      <c r="A7" s="5">
        <v>1</v>
      </c>
      <c r="B7" s="17">
        <v>2</v>
      </c>
      <c r="C7" s="17"/>
      <c r="D7" s="17"/>
      <c r="E7" s="5">
        <v>3</v>
      </c>
      <c r="F7" s="5">
        <v>4</v>
      </c>
      <c r="G7" s="5">
        <v>5</v>
      </c>
      <c r="H7" s="5">
        <v>6</v>
      </c>
      <c r="I7" s="5">
        <v>7</v>
      </c>
      <c r="J7" s="6">
        <v>8</v>
      </c>
    </row>
    <row r="8" spans="1:10" ht="15.75" customHeight="1">
      <c r="A8" s="7">
        <v>1</v>
      </c>
      <c r="B8" s="8" t="s">
        <v>16</v>
      </c>
      <c r="C8" s="8">
        <v>1</v>
      </c>
      <c r="D8" s="8">
        <v>2</v>
      </c>
      <c r="E8" s="9">
        <v>373.55</v>
      </c>
      <c r="F8" s="10">
        <f>E8*25.44</f>
        <v>9503.112000000001</v>
      </c>
      <c r="G8" s="11">
        <f>E8*0.06</f>
        <v>22.413</v>
      </c>
      <c r="H8" s="12">
        <f>G8*1621.95</f>
        <v>36352.765350000001</v>
      </c>
      <c r="I8" s="12">
        <f t="shared" ref="I8:I55" si="0">F8+H8</f>
        <v>45855.877350000002</v>
      </c>
      <c r="J8" s="12">
        <f t="shared" ref="J8:J55" si="1">I8/E8</f>
        <v>122.75700000000001</v>
      </c>
    </row>
    <row r="9" spans="1:10" ht="15.75">
      <c r="A9" s="7">
        <v>2</v>
      </c>
      <c r="B9" s="8" t="s">
        <v>16</v>
      </c>
      <c r="C9" s="8">
        <v>1</v>
      </c>
      <c r="D9" s="8">
        <v>3</v>
      </c>
      <c r="E9" s="9">
        <v>381.94</v>
      </c>
      <c r="F9" s="10">
        <f t="shared" ref="F9:F55" si="2">E9*25.44</f>
        <v>9716.5536000000011</v>
      </c>
      <c r="G9" s="11">
        <f t="shared" ref="G9:G55" si="3">E9*0.06</f>
        <v>22.916399999999999</v>
      </c>
      <c r="H9" s="12">
        <f t="shared" ref="H9:H55" si="4">G9*1621.95</f>
        <v>37169.254979999998</v>
      </c>
      <c r="I9" s="12">
        <f t="shared" si="0"/>
        <v>46885.808579999997</v>
      </c>
      <c r="J9" s="12">
        <f t="shared" si="1"/>
        <v>122.75699999999999</v>
      </c>
    </row>
    <row r="10" spans="1:10" ht="15.75" customHeight="1">
      <c r="A10" s="7">
        <v>3</v>
      </c>
      <c r="B10" s="8" t="s">
        <v>16</v>
      </c>
      <c r="C10" s="8">
        <v>2</v>
      </c>
      <c r="D10" s="8"/>
      <c r="E10" s="9">
        <v>193.05</v>
      </c>
      <c r="F10" s="10">
        <f t="shared" si="2"/>
        <v>4911.1920000000009</v>
      </c>
      <c r="G10" s="11">
        <f t="shared" si="3"/>
        <v>11.583</v>
      </c>
      <c r="H10" s="12">
        <f t="shared" si="4"/>
        <v>18787.046850000002</v>
      </c>
      <c r="I10" s="12">
        <f t="shared" si="0"/>
        <v>23698.238850000002</v>
      </c>
      <c r="J10" s="12">
        <f t="shared" si="1"/>
        <v>122.75700000000001</v>
      </c>
    </row>
    <row r="11" spans="1:10" ht="15.75">
      <c r="A11" s="7">
        <v>4</v>
      </c>
      <c r="B11" s="8" t="s">
        <v>16</v>
      </c>
      <c r="C11" s="8">
        <v>4</v>
      </c>
      <c r="D11" s="8"/>
      <c r="E11" s="9">
        <v>278.82</v>
      </c>
      <c r="F11" s="10">
        <f t="shared" si="2"/>
        <v>7093.1808000000001</v>
      </c>
      <c r="G11" s="11">
        <f t="shared" si="3"/>
        <v>16.729199999999999</v>
      </c>
      <c r="H11" s="12">
        <f t="shared" si="4"/>
        <v>27133.925939999997</v>
      </c>
      <c r="I11" s="12">
        <f t="shared" si="0"/>
        <v>34227.106739999996</v>
      </c>
      <c r="J11" s="12">
        <f t="shared" si="1"/>
        <v>122.75699999999999</v>
      </c>
    </row>
    <row r="12" spans="1:10" ht="15.75" customHeight="1">
      <c r="A12" s="7">
        <v>5</v>
      </c>
      <c r="B12" s="8" t="s">
        <v>16</v>
      </c>
      <c r="C12" s="8">
        <v>5</v>
      </c>
      <c r="D12" s="8">
        <v>1</v>
      </c>
      <c r="E12" s="9">
        <v>359.83</v>
      </c>
      <c r="F12" s="10">
        <f t="shared" si="2"/>
        <v>9154.0751999999993</v>
      </c>
      <c r="G12" s="11">
        <f t="shared" si="3"/>
        <v>21.589799999999997</v>
      </c>
      <c r="H12" s="12">
        <f t="shared" si="4"/>
        <v>35017.576109999995</v>
      </c>
      <c r="I12" s="12">
        <f t="shared" si="0"/>
        <v>44171.651309999994</v>
      </c>
      <c r="J12" s="12">
        <f t="shared" si="1"/>
        <v>122.75699999999999</v>
      </c>
    </row>
    <row r="13" spans="1:10" ht="15.75">
      <c r="A13" s="7">
        <v>6</v>
      </c>
      <c r="B13" s="8" t="s">
        <v>16</v>
      </c>
      <c r="C13" s="8">
        <v>5</v>
      </c>
      <c r="D13" s="8">
        <v>2</v>
      </c>
      <c r="E13" s="9">
        <v>401.2</v>
      </c>
      <c r="F13" s="10">
        <f t="shared" si="2"/>
        <v>10206.528</v>
      </c>
      <c r="G13" s="11">
        <f t="shared" si="3"/>
        <v>24.071999999999999</v>
      </c>
      <c r="H13" s="12">
        <f t="shared" si="4"/>
        <v>39043.580399999999</v>
      </c>
      <c r="I13" s="12">
        <f t="shared" si="0"/>
        <v>49250.108399999997</v>
      </c>
      <c r="J13" s="12">
        <f t="shared" si="1"/>
        <v>122.75699999999999</v>
      </c>
    </row>
    <row r="14" spans="1:10" ht="15.75" customHeight="1">
      <c r="A14" s="7">
        <v>7</v>
      </c>
      <c r="B14" s="8" t="s">
        <v>16</v>
      </c>
      <c r="C14" s="8">
        <v>6</v>
      </c>
      <c r="D14" s="8"/>
      <c r="E14" s="9">
        <v>227.96</v>
      </c>
      <c r="F14" s="10">
        <f t="shared" si="2"/>
        <v>5799.3024000000005</v>
      </c>
      <c r="G14" s="11">
        <f t="shared" si="3"/>
        <v>13.6776</v>
      </c>
      <c r="H14" s="12">
        <f t="shared" si="4"/>
        <v>22184.383320000001</v>
      </c>
      <c r="I14" s="12">
        <f t="shared" si="0"/>
        <v>27983.685720000001</v>
      </c>
      <c r="J14" s="12">
        <f t="shared" si="1"/>
        <v>122.75700000000001</v>
      </c>
    </row>
    <row r="15" spans="1:10" ht="15.75">
      <c r="A15" s="7">
        <v>8</v>
      </c>
      <c r="B15" s="8" t="s">
        <v>16</v>
      </c>
      <c r="C15" s="8">
        <v>6</v>
      </c>
      <c r="D15" s="8">
        <v>2</v>
      </c>
      <c r="E15" s="9">
        <v>234.6</v>
      </c>
      <c r="F15" s="10">
        <f t="shared" si="2"/>
        <v>5968.2240000000002</v>
      </c>
      <c r="G15" s="11">
        <f t="shared" si="3"/>
        <v>14.075999999999999</v>
      </c>
      <c r="H15" s="12">
        <f t="shared" si="4"/>
        <v>22830.568199999998</v>
      </c>
      <c r="I15" s="12">
        <f t="shared" si="0"/>
        <v>28798.792199999996</v>
      </c>
      <c r="J15" s="13">
        <f t="shared" si="1"/>
        <v>122.75699999999999</v>
      </c>
    </row>
    <row r="16" spans="1:10" ht="15.75" customHeight="1">
      <c r="A16" s="7">
        <v>9</v>
      </c>
      <c r="B16" s="8" t="s">
        <v>16</v>
      </c>
      <c r="C16" s="8">
        <v>7</v>
      </c>
      <c r="D16" s="8"/>
      <c r="E16" s="9">
        <v>256.33999999999997</v>
      </c>
      <c r="F16" s="10">
        <f t="shared" si="2"/>
        <v>6521.2896000000001</v>
      </c>
      <c r="G16" s="11">
        <f t="shared" si="3"/>
        <v>15.380399999999998</v>
      </c>
      <c r="H16" s="12">
        <f t="shared" si="4"/>
        <v>24946.239779999996</v>
      </c>
      <c r="I16" s="12">
        <f t="shared" si="0"/>
        <v>31467.529379999996</v>
      </c>
      <c r="J16" s="13">
        <f t="shared" si="1"/>
        <v>122.75699999999999</v>
      </c>
    </row>
    <row r="17" spans="1:10" ht="15.75">
      <c r="A17" s="7">
        <v>10</v>
      </c>
      <c r="B17" s="8" t="s">
        <v>16</v>
      </c>
      <c r="C17" s="8">
        <v>8</v>
      </c>
      <c r="D17" s="8"/>
      <c r="E17" s="9">
        <v>186.45</v>
      </c>
      <c r="F17" s="10">
        <f t="shared" si="2"/>
        <v>4743.2879999999996</v>
      </c>
      <c r="G17" s="11">
        <f t="shared" si="3"/>
        <v>11.186999999999999</v>
      </c>
      <c r="H17" s="12">
        <f t="shared" si="4"/>
        <v>18144.754649999999</v>
      </c>
      <c r="I17" s="12">
        <f t="shared" si="0"/>
        <v>22888.042649999999</v>
      </c>
      <c r="J17" s="13">
        <f t="shared" si="1"/>
        <v>122.75700000000001</v>
      </c>
    </row>
    <row r="18" spans="1:10" ht="15.75" customHeight="1">
      <c r="A18" s="7">
        <v>11</v>
      </c>
      <c r="B18" s="8" t="s">
        <v>16</v>
      </c>
      <c r="C18" s="8">
        <v>9</v>
      </c>
      <c r="D18" s="8"/>
      <c r="E18" s="9">
        <v>248.7</v>
      </c>
      <c r="F18" s="10">
        <f t="shared" si="2"/>
        <v>6326.9279999999999</v>
      </c>
      <c r="G18" s="11">
        <f t="shared" si="3"/>
        <v>14.921999999999999</v>
      </c>
      <c r="H18" s="12">
        <f t="shared" si="4"/>
        <v>24202.7379</v>
      </c>
      <c r="I18" s="12">
        <f t="shared" si="0"/>
        <v>30529.6659</v>
      </c>
      <c r="J18" s="13">
        <f t="shared" si="1"/>
        <v>122.75700000000001</v>
      </c>
    </row>
    <row r="19" spans="1:10" ht="15.75">
      <c r="A19" s="7">
        <v>12</v>
      </c>
      <c r="B19" s="8" t="s">
        <v>16</v>
      </c>
      <c r="C19" s="8">
        <v>10</v>
      </c>
      <c r="D19" s="8"/>
      <c r="E19" s="9">
        <v>261.41000000000003</v>
      </c>
      <c r="F19" s="10">
        <f t="shared" si="2"/>
        <v>6650.2704000000012</v>
      </c>
      <c r="G19" s="11">
        <f t="shared" si="3"/>
        <v>15.684600000000001</v>
      </c>
      <c r="H19" s="12">
        <f t="shared" si="4"/>
        <v>25439.636970000003</v>
      </c>
      <c r="I19" s="12">
        <f t="shared" si="0"/>
        <v>32089.907370000004</v>
      </c>
      <c r="J19" s="13">
        <f t="shared" si="1"/>
        <v>122.75700000000001</v>
      </c>
    </row>
    <row r="20" spans="1:10" ht="15.75" customHeight="1">
      <c r="A20" s="7">
        <v>13</v>
      </c>
      <c r="B20" s="8" t="s">
        <v>16</v>
      </c>
      <c r="C20" s="8">
        <v>10</v>
      </c>
      <c r="D20" s="8">
        <v>2</v>
      </c>
      <c r="E20" s="9">
        <v>311.77999999999997</v>
      </c>
      <c r="F20" s="10">
        <f t="shared" si="2"/>
        <v>7931.6831999999995</v>
      </c>
      <c r="G20" s="11">
        <f t="shared" si="3"/>
        <v>18.706799999999998</v>
      </c>
      <c r="H20" s="12">
        <f t="shared" si="4"/>
        <v>30341.494259999996</v>
      </c>
      <c r="I20" s="12">
        <f t="shared" si="0"/>
        <v>38273.177459999992</v>
      </c>
      <c r="J20" s="13">
        <f t="shared" si="1"/>
        <v>122.75699999999999</v>
      </c>
    </row>
    <row r="21" spans="1:10" ht="15.75">
      <c r="A21" s="7">
        <v>14</v>
      </c>
      <c r="B21" s="8" t="s">
        <v>16</v>
      </c>
      <c r="C21" s="8">
        <v>11</v>
      </c>
      <c r="D21" s="8">
        <v>1</v>
      </c>
      <c r="E21" s="9">
        <v>212.9</v>
      </c>
      <c r="F21" s="10">
        <f t="shared" si="2"/>
        <v>5416.1760000000004</v>
      </c>
      <c r="G21" s="11">
        <f t="shared" si="3"/>
        <v>12.773999999999999</v>
      </c>
      <c r="H21" s="12">
        <f t="shared" si="4"/>
        <v>20718.7893</v>
      </c>
      <c r="I21" s="12">
        <f t="shared" si="0"/>
        <v>26134.9653</v>
      </c>
      <c r="J21" s="13">
        <f t="shared" si="1"/>
        <v>122.75699999999999</v>
      </c>
    </row>
    <row r="22" spans="1:10" ht="15.75" customHeight="1">
      <c r="A22" s="7">
        <v>15</v>
      </c>
      <c r="B22" s="8" t="s">
        <v>16</v>
      </c>
      <c r="C22" s="8">
        <v>11</v>
      </c>
      <c r="D22" s="8">
        <v>2</v>
      </c>
      <c r="E22" s="9">
        <v>544.24</v>
      </c>
      <c r="F22" s="10">
        <f t="shared" si="2"/>
        <v>13845.465600000001</v>
      </c>
      <c r="G22" s="11">
        <f t="shared" si="3"/>
        <v>32.654400000000003</v>
      </c>
      <c r="H22" s="12">
        <f t="shared" si="4"/>
        <v>52963.804080000009</v>
      </c>
      <c r="I22" s="12">
        <f t="shared" si="0"/>
        <v>66809.269680000012</v>
      </c>
      <c r="J22" s="13">
        <f t="shared" si="1"/>
        <v>122.75700000000002</v>
      </c>
    </row>
    <row r="23" spans="1:10" ht="15.75">
      <c r="A23" s="7">
        <v>16</v>
      </c>
      <c r="B23" s="8" t="s">
        <v>16</v>
      </c>
      <c r="C23" s="8">
        <v>11</v>
      </c>
      <c r="D23" s="8">
        <v>3</v>
      </c>
      <c r="E23" s="9">
        <v>164.07</v>
      </c>
      <c r="F23" s="10">
        <f t="shared" si="2"/>
        <v>4173.9408000000003</v>
      </c>
      <c r="G23" s="11">
        <f t="shared" si="3"/>
        <v>9.844199999999999</v>
      </c>
      <c r="H23" s="12">
        <f t="shared" si="4"/>
        <v>15966.800189999998</v>
      </c>
      <c r="I23" s="12">
        <f t="shared" si="0"/>
        <v>20140.740989999998</v>
      </c>
      <c r="J23" s="13">
        <f t="shared" si="1"/>
        <v>122.75699999999999</v>
      </c>
    </row>
    <row r="24" spans="1:10" ht="15.75" customHeight="1">
      <c r="A24" s="7">
        <v>17</v>
      </c>
      <c r="B24" s="8" t="s">
        <v>16</v>
      </c>
      <c r="C24" s="8">
        <v>16</v>
      </c>
      <c r="D24" s="8"/>
      <c r="E24" s="9">
        <v>405.85</v>
      </c>
      <c r="F24" s="10">
        <f t="shared" si="2"/>
        <v>10324.824000000001</v>
      </c>
      <c r="G24" s="11">
        <f t="shared" si="3"/>
        <v>24.350999999999999</v>
      </c>
      <c r="H24" s="12">
        <f t="shared" si="4"/>
        <v>39496.104449999999</v>
      </c>
      <c r="I24" s="12">
        <f t="shared" si="0"/>
        <v>49820.928449999999</v>
      </c>
      <c r="J24" s="13">
        <f t="shared" si="1"/>
        <v>122.75699999999999</v>
      </c>
    </row>
    <row r="25" spans="1:10" ht="15.75">
      <c r="A25" s="7">
        <v>18</v>
      </c>
      <c r="B25" s="8" t="s">
        <v>16</v>
      </c>
      <c r="C25" s="8">
        <v>17</v>
      </c>
      <c r="D25" s="8"/>
      <c r="E25" s="9">
        <v>755.16</v>
      </c>
      <c r="F25" s="10">
        <f t="shared" si="2"/>
        <v>19211.270400000001</v>
      </c>
      <c r="G25" s="11">
        <f t="shared" si="3"/>
        <v>45.309599999999996</v>
      </c>
      <c r="H25" s="12">
        <f t="shared" si="4"/>
        <v>73489.905719999995</v>
      </c>
      <c r="I25" s="12">
        <f t="shared" si="0"/>
        <v>92701.176119999989</v>
      </c>
      <c r="J25" s="13">
        <f t="shared" si="1"/>
        <v>122.75699999999999</v>
      </c>
    </row>
    <row r="26" spans="1:10" ht="15.75" customHeight="1">
      <c r="A26" s="7">
        <v>19</v>
      </c>
      <c r="B26" s="8" t="s">
        <v>16</v>
      </c>
      <c r="C26" s="8">
        <v>20</v>
      </c>
      <c r="D26" s="8"/>
      <c r="E26" s="9">
        <v>391.89</v>
      </c>
      <c r="F26" s="10">
        <f t="shared" si="2"/>
        <v>9969.6815999999999</v>
      </c>
      <c r="G26" s="11">
        <f t="shared" si="3"/>
        <v>23.513399999999997</v>
      </c>
      <c r="H26" s="12">
        <f t="shared" si="4"/>
        <v>38137.559129999994</v>
      </c>
      <c r="I26" s="12">
        <f t="shared" si="0"/>
        <v>48107.24072999999</v>
      </c>
      <c r="J26" s="13">
        <f t="shared" si="1"/>
        <v>122.75699999999998</v>
      </c>
    </row>
    <row r="27" spans="1:10" ht="15.75">
      <c r="A27" s="7">
        <v>20</v>
      </c>
      <c r="B27" s="8" t="s">
        <v>17</v>
      </c>
      <c r="C27" s="8">
        <v>6</v>
      </c>
      <c r="D27" s="8"/>
      <c r="E27" s="9">
        <v>1207.9000000000001</v>
      </c>
      <c r="F27" s="10">
        <f t="shared" si="2"/>
        <v>30728.976000000002</v>
      </c>
      <c r="G27" s="11">
        <f t="shared" si="3"/>
        <v>72.474000000000004</v>
      </c>
      <c r="H27" s="12">
        <f t="shared" si="4"/>
        <v>117549.20430000001</v>
      </c>
      <c r="I27" s="12">
        <f t="shared" si="0"/>
        <v>148278.18030000001</v>
      </c>
      <c r="J27" s="13">
        <f t="shared" si="1"/>
        <v>122.75699999999999</v>
      </c>
    </row>
    <row r="28" spans="1:10" ht="15.75" customHeight="1">
      <c r="A28" s="7">
        <v>21</v>
      </c>
      <c r="B28" s="8" t="s">
        <v>17</v>
      </c>
      <c r="C28" s="8">
        <v>8</v>
      </c>
      <c r="D28" s="8"/>
      <c r="E28" s="9">
        <v>724.09</v>
      </c>
      <c r="F28" s="10">
        <f t="shared" si="2"/>
        <v>18420.849600000001</v>
      </c>
      <c r="G28" s="11">
        <f t="shared" si="3"/>
        <v>43.445399999999999</v>
      </c>
      <c r="H28" s="12">
        <f t="shared" si="4"/>
        <v>70466.266530000008</v>
      </c>
      <c r="I28" s="12">
        <f t="shared" si="0"/>
        <v>88887.116130000009</v>
      </c>
      <c r="J28" s="13">
        <f t="shared" si="1"/>
        <v>122.75700000000001</v>
      </c>
    </row>
    <row r="29" spans="1:10" ht="15.75">
      <c r="A29" s="7">
        <v>22</v>
      </c>
      <c r="B29" s="8" t="s">
        <v>17</v>
      </c>
      <c r="C29" s="8">
        <v>10</v>
      </c>
      <c r="D29" s="8">
        <v>1</v>
      </c>
      <c r="E29" s="9">
        <v>915.03</v>
      </c>
      <c r="F29" s="10">
        <f t="shared" si="2"/>
        <v>23278.3632</v>
      </c>
      <c r="G29" s="11">
        <f t="shared" si="3"/>
        <v>54.901799999999994</v>
      </c>
      <c r="H29" s="12">
        <f t="shared" si="4"/>
        <v>89047.97451</v>
      </c>
      <c r="I29" s="12">
        <f t="shared" si="0"/>
        <v>112326.33770999999</v>
      </c>
      <c r="J29" s="13">
        <f t="shared" si="1"/>
        <v>122.75699999999999</v>
      </c>
    </row>
    <row r="30" spans="1:10" ht="15.75" customHeight="1">
      <c r="A30" s="7">
        <v>23</v>
      </c>
      <c r="B30" s="8" t="s">
        <v>18</v>
      </c>
      <c r="C30" s="8">
        <v>5</v>
      </c>
      <c r="D30" s="8">
        <v>1</v>
      </c>
      <c r="E30" s="9">
        <v>753.44</v>
      </c>
      <c r="F30" s="10">
        <f t="shared" si="2"/>
        <v>19167.513600000002</v>
      </c>
      <c r="G30" s="11">
        <f t="shared" si="3"/>
        <v>45.206400000000002</v>
      </c>
      <c r="H30" s="12">
        <f t="shared" si="4"/>
        <v>73322.520480000007</v>
      </c>
      <c r="I30" s="12">
        <f t="shared" si="0"/>
        <v>92490.034080000012</v>
      </c>
      <c r="J30" s="13">
        <f t="shared" si="1"/>
        <v>122.75700000000001</v>
      </c>
    </row>
    <row r="31" spans="1:10" ht="15.75">
      <c r="A31" s="7">
        <v>24</v>
      </c>
      <c r="B31" s="8" t="s">
        <v>18</v>
      </c>
      <c r="C31" s="8">
        <v>5</v>
      </c>
      <c r="D31" s="8">
        <v>2</v>
      </c>
      <c r="E31" s="9">
        <v>464.51</v>
      </c>
      <c r="F31" s="10">
        <f t="shared" si="2"/>
        <v>11817.134400000001</v>
      </c>
      <c r="G31" s="11">
        <f t="shared" si="3"/>
        <v>27.8706</v>
      </c>
      <c r="H31" s="12">
        <f t="shared" si="4"/>
        <v>45204.719669999999</v>
      </c>
      <c r="I31" s="12">
        <f t="shared" si="0"/>
        <v>57021.854070000001</v>
      </c>
      <c r="J31" s="13">
        <f t="shared" si="1"/>
        <v>122.75700000000001</v>
      </c>
    </row>
    <row r="32" spans="1:10" ht="15.75" customHeight="1">
      <c r="A32" s="7">
        <v>25</v>
      </c>
      <c r="B32" s="8" t="s">
        <v>18</v>
      </c>
      <c r="C32" s="8">
        <v>7</v>
      </c>
      <c r="D32" s="8">
        <v>1</v>
      </c>
      <c r="E32" s="9">
        <v>821.13</v>
      </c>
      <c r="F32" s="10">
        <f t="shared" si="2"/>
        <v>20889.547200000001</v>
      </c>
      <c r="G32" s="11">
        <f t="shared" si="3"/>
        <v>49.267800000000001</v>
      </c>
      <c r="H32" s="12">
        <f t="shared" si="4"/>
        <v>79909.908210000009</v>
      </c>
      <c r="I32" s="12">
        <f t="shared" si="0"/>
        <v>100799.45541000001</v>
      </c>
      <c r="J32" s="13">
        <f t="shared" si="1"/>
        <v>122.75700000000002</v>
      </c>
    </row>
    <row r="33" spans="1:10" ht="15.75">
      <c r="A33" s="7">
        <v>26</v>
      </c>
      <c r="B33" s="8" t="s">
        <v>18</v>
      </c>
      <c r="C33" s="8">
        <v>7</v>
      </c>
      <c r="D33" s="8">
        <v>2</v>
      </c>
      <c r="E33" s="9">
        <v>532.16</v>
      </c>
      <c r="F33" s="10">
        <f t="shared" si="2"/>
        <v>13538.1504</v>
      </c>
      <c r="G33" s="11">
        <f t="shared" si="3"/>
        <v>31.929599999999997</v>
      </c>
      <c r="H33" s="12">
        <f t="shared" si="4"/>
        <v>51788.214719999996</v>
      </c>
      <c r="I33" s="12">
        <f t="shared" si="0"/>
        <v>65326.365119999995</v>
      </c>
      <c r="J33" s="13">
        <f t="shared" si="1"/>
        <v>122.75699999999999</v>
      </c>
    </row>
    <row r="34" spans="1:10" ht="15.75" customHeight="1">
      <c r="A34" s="7">
        <v>27</v>
      </c>
      <c r="B34" s="8" t="s">
        <v>18</v>
      </c>
      <c r="C34" s="8">
        <v>9</v>
      </c>
      <c r="D34" s="8">
        <v>1</v>
      </c>
      <c r="E34" s="9">
        <v>703.62</v>
      </c>
      <c r="F34" s="10">
        <f t="shared" si="2"/>
        <v>17900.092800000002</v>
      </c>
      <c r="G34" s="11">
        <f t="shared" si="3"/>
        <v>42.217199999999998</v>
      </c>
      <c r="H34" s="12">
        <f t="shared" si="4"/>
        <v>68474.187539999999</v>
      </c>
      <c r="I34" s="12">
        <f t="shared" si="0"/>
        <v>86374.280339999998</v>
      </c>
      <c r="J34" s="13">
        <f t="shared" si="1"/>
        <v>122.75699999999999</v>
      </c>
    </row>
    <row r="35" spans="1:10" ht="15.75">
      <c r="A35" s="7">
        <v>28</v>
      </c>
      <c r="B35" s="8" t="s">
        <v>18</v>
      </c>
      <c r="C35" s="8">
        <v>9</v>
      </c>
      <c r="D35" s="8">
        <v>2</v>
      </c>
      <c r="E35" s="9">
        <v>166.47</v>
      </c>
      <c r="F35" s="10">
        <f t="shared" si="2"/>
        <v>4234.9967999999999</v>
      </c>
      <c r="G35" s="11">
        <f t="shared" si="3"/>
        <v>9.9881999999999991</v>
      </c>
      <c r="H35" s="12">
        <f t="shared" si="4"/>
        <v>16200.360989999999</v>
      </c>
      <c r="I35" s="12">
        <f t="shared" si="0"/>
        <v>20435.357789999998</v>
      </c>
      <c r="J35" s="13">
        <f t="shared" si="1"/>
        <v>122.75699999999999</v>
      </c>
    </row>
    <row r="36" spans="1:10" ht="15.75" customHeight="1">
      <c r="A36" s="7">
        <v>29</v>
      </c>
      <c r="B36" s="8" t="s">
        <v>18</v>
      </c>
      <c r="C36" s="8">
        <v>11</v>
      </c>
      <c r="D36" s="8">
        <v>1</v>
      </c>
      <c r="E36" s="9">
        <v>721.4</v>
      </c>
      <c r="F36" s="10">
        <f t="shared" si="2"/>
        <v>18352.416000000001</v>
      </c>
      <c r="G36" s="11">
        <f t="shared" si="3"/>
        <v>43.283999999999999</v>
      </c>
      <c r="H36" s="12">
        <f t="shared" si="4"/>
        <v>70204.483800000002</v>
      </c>
      <c r="I36" s="12">
        <f t="shared" si="0"/>
        <v>88556.899799999999</v>
      </c>
      <c r="J36" s="13">
        <f t="shared" si="1"/>
        <v>122.75700000000001</v>
      </c>
    </row>
    <row r="37" spans="1:10" ht="15.75">
      <c r="A37" s="7">
        <v>30</v>
      </c>
      <c r="B37" s="8" t="s">
        <v>18</v>
      </c>
      <c r="C37" s="8">
        <v>13</v>
      </c>
      <c r="D37" s="8">
        <v>1</v>
      </c>
      <c r="E37" s="9">
        <v>693.2</v>
      </c>
      <c r="F37" s="10">
        <f t="shared" si="2"/>
        <v>17635.008000000002</v>
      </c>
      <c r="G37" s="11">
        <f t="shared" si="3"/>
        <v>41.591999999999999</v>
      </c>
      <c r="H37" s="12">
        <f t="shared" si="4"/>
        <v>67460.144400000005</v>
      </c>
      <c r="I37" s="12">
        <f t="shared" si="0"/>
        <v>85095.152400000006</v>
      </c>
      <c r="J37" s="13">
        <f t="shared" si="1"/>
        <v>122.75700000000001</v>
      </c>
    </row>
    <row r="38" spans="1:10" ht="15.75" customHeight="1">
      <c r="A38" s="7">
        <v>31</v>
      </c>
      <c r="B38" s="8" t="s">
        <v>18</v>
      </c>
      <c r="C38" s="8">
        <v>17</v>
      </c>
      <c r="D38" s="8">
        <v>2</v>
      </c>
      <c r="E38" s="9">
        <v>998.73</v>
      </c>
      <c r="F38" s="10">
        <f t="shared" si="2"/>
        <v>25407.691200000001</v>
      </c>
      <c r="G38" s="11">
        <f t="shared" si="3"/>
        <v>59.9238</v>
      </c>
      <c r="H38" s="12">
        <f t="shared" si="4"/>
        <v>97193.40741</v>
      </c>
      <c r="I38" s="12">
        <f t="shared" si="0"/>
        <v>122601.09861</v>
      </c>
      <c r="J38" s="13">
        <f t="shared" si="1"/>
        <v>122.75700000000001</v>
      </c>
    </row>
    <row r="39" spans="1:10" ht="15.75">
      <c r="A39" s="7">
        <v>32</v>
      </c>
      <c r="B39" s="8" t="s">
        <v>19</v>
      </c>
      <c r="C39" s="8">
        <v>2</v>
      </c>
      <c r="D39" s="8"/>
      <c r="E39" s="9">
        <v>207.17</v>
      </c>
      <c r="F39" s="10">
        <f t="shared" si="2"/>
        <v>5270.4048000000003</v>
      </c>
      <c r="G39" s="11">
        <f t="shared" si="3"/>
        <v>12.430199999999999</v>
      </c>
      <c r="H39" s="12">
        <f t="shared" si="4"/>
        <v>20161.16289</v>
      </c>
      <c r="I39" s="12">
        <f t="shared" si="0"/>
        <v>25431.56769</v>
      </c>
      <c r="J39" s="13">
        <f t="shared" si="1"/>
        <v>122.75700000000001</v>
      </c>
    </row>
    <row r="40" spans="1:10" ht="15.75" customHeight="1">
      <c r="A40" s="7">
        <v>33</v>
      </c>
      <c r="B40" s="8" t="s">
        <v>19</v>
      </c>
      <c r="C40" s="8">
        <v>4</v>
      </c>
      <c r="D40" s="8">
        <v>1</v>
      </c>
      <c r="E40" s="9">
        <v>1118.8</v>
      </c>
      <c r="F40" s="10">
        <f t="shared" si="2"/>
        <v>28462.272000000001</v>
      </c>
      <c r="G40" s="11">
        <f t="shared" si="3"/>
        <v>67.128</v>
      </c>
      <c r="H40" s="12">
        <f t="shared" si="4"/>
        <v>108878.2596</v>
      </c>
      <c r="I40" s="12">
        <f t="shared" si="0"/>
        <v>137340.53160000002</v>
      </c>
      <c r="J40" s="13">
        <f t="shared" si="1"/>
        <v>122.75700000000002</v>
      </c>
    </row>
    <row r="41" spans="1:10" ht="15.75">
      <c r="A41" s="7">
        <v>34</v>
      </c>
      <c r="B41" s="8" t="s">
        <v>19</v>
      </c>
      <c r="C41" s="8">
        <v>4</v>
      </c>
      <c r="D41" s="8">
        <v>2</v>
      </c>
      <c r="E41" s="9">
        <v>799.25</v>
      </c>
      <c r="F41" s="10">
        <f t="shared" si="2"/>
        <v>20332.920000000002</v>
      </c>
      <c r="G41" s="11">
        <f t="shared" si="3"/>
        <v>47.954999999999998</v>
      </c>
      <c r="H41" s="12">
        <f t="shared" si="4"/>
        <v>77780.612250000006</v>
      </c>
      <c r="I41" s="12">
        <f t="shared" si="0"/>
        <v>98113.532250000004</v>
      </c>
      <c r="J41" s="13">
        <f t="shared" si="1"/>
        <v>122.75700000000001</v>
      </c>
    </row>
    <row r="42" spans="1:10" ht="15.75" customHeight="1">
      <c r="A42" s="7">
        <v>35</v>
      </c>
      <c r="B42" s="8" t="s">
        <v>19</v>
      </c>
      <c r="C42" s="8">
        <v>4</v>
      </c>
      <c r="D42" s="8">
        <v>3</v>
      </c>
      <c r="E42" s="9">
        <v>1511.2</v>
      </c>
      <c r="F42" s="10">
        <f t="shared" si="2"/>
        <v>38444.928</v>
      </c>
      <c r="G42" s="11">
        <f t="shared" si="3"/>
        <v>90.671999999999997</v>
      </c>
      <c r="H42" s="12">
        <f t="shared" si="4"/>
        <v>147065.4504</v>
      </c>
      <c r="I42" s="12">
        <f t="shared" si="0"/>
        <v>185510.37839999999</v>
      </c>
      <c r="J42" s="13">
        <f t="shared" si="1"/>
        <v>122.75699999999999</v>
      </c>
    </row>
    <row r="43" spans="1:10" ht="15.75">
      <c r="A43" s="7">
        <v>36</v>
      </c>
      <c r="B43" s="8" t="s">
        <v>19</v>
      </c>
      <c r="C43" s="8">
        <v>6</v>
      </c>
      <c r="D43" s="8">
        <v>2</v>
      </c>
      <c r="E43" s="9">
        <v>337.51</v>
      </c>
      <c r="F43" s="10">
        <f t="shared" si="2"/>
        <v>8586.2543999999998</v>
      </c>
      <c r="G43" s="11">
        <f t="shared" si="3"/>
        <v>20.250599999999999</v>
      </c>
      <c r="H43" s="12">
        <f t="shared" si="4"/>
        <v>32845.46067</v>
      </c>
      <c r="I43" s="12">
        <f t="shared" si="0"/>
        <v>41431.715069999998</v>
      </c>
      <c r="J43" s="13">
        <f t="shared" si="1"/>
        <v>122.75700000000001</v>
      </c>
    </row>
    <row r="44" spans="1:10" ht="15.75" customHeight="1">
      <c r="A44" s="7">
        <v>37</v>
      </c>
      <c r="B44" s="8" t="s">
        <v>19</v>
      </c>
      <c r="C44" s="8">
        <v>8</v>
      </c>
      <c r="D44" s="8">
        <v>1</v>
      </c>
      <c r="E44" s="9">
        <v>804.67</v>
      </c>
      <c r="F44" s="10">
        <f t="shared" si="2"/>
        <v>20470.804800000002</v>
      </c>
      <c r="G44" s="11">
        <f t="shared" si="3"/>
        <v>48.280199999999994</v>
      </c>
      <c r="H44" s="12">
        <f t="shared" si="4"/>
        <v>78308.070389999993</v>
      </c>
      <c r="I44" s="12">
        <f t="shared" si="0"/>
        <v>98778.875189999992</v>
      </c>
      <c r="J44" s="13">
        <f t="shared" si="1"/>
        <v>122.75699999999999</v>
      </c>
    </row>
    <row r="45" spans="1:10" ht="15.75">
      <c r="A45" s="7">
        <v>38</v>
      </c>
      <c r="B45" s="8" t="s">
        <v>19</v>
      </c>
      <c r="C45" s="8">
        <v>8</v>
      </c>
      <c r="D45" s="8">
        <v>2</v>
      </c>
      <c r="E45" s="9">
        <v>731.55</v>
      </c>
      <c r="F45" s="10">
        <f t="shared" si="2"/>
        <v>18610.632000000001</v>
      </c>
      <c r="G45" s="11">
        <f t="shared" si="3"/>
        <v>43.892999999999994</v>
      </c>
      <c r="H45" s="12">
        <f t="shared" si="4"/>
        <v>71192.251349999991</v>
      </c>
      <c r="I45" s="12">
        <f t="shared" si="0"/>
        <v>89802.883349999989</v>
      </c>
      <c r="J45" s="13">
        <f t="shared" si="1"/>
        <v>122.75699999999999</v>
      </c>
    </row>
    <row r="46" spans="1:10" ht="15.75" customHeight="1">
      <c r="A46" s="7">
        <v>39</v>
      </c>
      <c r="B46" s="8" t="s">
        <v>19</v>
      </c>
      <c r="C46" s="8">
        <v>8</v>
      </c>
      <c r="D46" s="8">
        <v>3</v>
      </c>
      <c r="E46" s="9">
        <v>522.88</v>
      </c>
      <c r="F46" s="10">
        <f t="shared" si="2"/>
        <v>13302.067200000001</v>
      </c>
      <c r="G46" s="11">
        <f t="shared" si="3"/>
        <v>31.372799999999998</v>
      </c>
      <c r="H46" s="12">
        <f t="shared" si="4"/>
        <v>50885.112959999999</v>
      </c>
      <c r="I46" s="12">
        <f t="shared" si="0"/>
        <v>64187.180160000004</v>
      </c>
      <c r="J46" s="13">
        <f t="shared" si="1"/>
        <v>122.75700000000001</v>
      </c>
    </row>
    <row r="47" spans="1:10" ht="15.75">
      <c r="A47" s="7">
        <v>40</v>
      </c>
      <c r="B47" s="8" t="s">
        <v>19</v>
      </c>
      <c r="C47" s="8">
        <v>8</v>
      </c>
      <c r="D47" s="8">
        <v>4</v>
      </c>
      <c r="E47" s="9">
        <v>246.61</v>
      </c>
      <c r="F47" s="10">
        <f t="shared" si="2"/>
        <v>6273.7584000000006</v>
      </c>
      <c r="G47" s="11">
        <f t="shared" si="3"/>
        <v>14.7966</v>
      </c>
      <c r="H47" s="12">
        <f t="shared" si="4"/>
        <v>23999.345369999999</v>
      </c>
      <c r="I47" s="12">
        <f t="shared" si="0"/>
        <v>30273.103770000002</v>
      </c>
      <c r="J47" s="13">
        <f t="shared" si="1"/>
        <v>122.75700000000001</v>
      </c>
    </row>
    <row r="48" spans="1:10" ht="15.75" customHeight="1">
      <c r="A48" s="7">
        <v>41</v>
      </c>
      <c r="B48" s="8" t="s">
        <v>19</v>
      </c>
      <c r="C48" s="8">
        <v>8</v>
      </c>
      <c r="D48" s="8">
        <v>5</v>
      </c>
      <c r="E48" s="9">
        <v>356.19</v>
      </c>
      <c r="F48" s="10">
        <f t="shared" si="2"/>
        <v>9061.4736000000012</v>
      </c>
      <c r="G48" s="11">
        <f t="shared" si="3"/>
        <v>21.371399999999998</v>
      </c>
      <c r="H48" s="12">
        <f t="shared" si="4"/>
        <v>34663.342229999995</v>
      </c>
      <c r="I48" s="12">
        <f t="shared" si="0"/>
        <v>43724.815829999992</v>
      </c>
      <c r="J48" s="13">
        <f t="shared" si="1"/>
        <v>122.75699999999998</v>
      </c>
    </row>
    <row r="49" spans="1:10" ht="15.75">
      <c r="A49" s="7">
        <v>42</v>
      </c>
      <c r="B49" s="8" t="s">
        <v>19</v>
      </c>
      <c r="C49" s="8">
        <v>12</v>
      </c>
      <c r="D49" s="8">
        <v>1</v>
      </c>
      <c r="E49" s="9">
        <v>860.13</v>
      </c>
      <c r="F49" s="10">
        <f t="shared" si="2"/>
        <v>21881.707200000001</v>
      </c>
      <c r="G49" s="11">
        <f t="shared" si="3"/>
        <v>51.607799999999997</v>
      </c>
      <c r="H49" s="12">
        <f t="shared" si="4"/>
        <v>83705.271209999992</v>
      </c>
      <c r="I49" s="12">
        <f t="shared" si="0"/>
        <v>105586.97841</v>
      </c>
      <c r="J49" s="13">
        <f t="shared" si="1"/>
        <v>122.75699999999999</v>
      </c>
    </row>
    <row r="50" spans="1:10" ht="15.75" customHeight="1">
      <c r="A50" s="7">
        <v>43</v>
      </c>
      <c r="B50" s="8" t="s">
        <v>19</v>
      </c>
      <c r="C50" s="8">
        <v>12</v>
      </c>
      <c r="D50" s="8">
        <v>2</v>
      </c>
      <c r="E50" s="9">
        <v>790.12</v>
      </c>
      <c r="F50" s="10">
        <f t="shared" si="2"/>
        <v>20100.6528</v>
      </c>
      <c r="G50" s="11">
        <f t="shared" si="3"/>
        <v>47.407199999999996</v>
      </c>
      <c r="H50" s="12">
        <f t="shared" si="4"/>
        <v>76892.108039999992</v>
      </c>
      <c r="I50" s="12">
        <f t="shared" si="0"/>
        <v>96992.760839999988</v>
      </c>
      <c r="J50" s="13">
        <f t="shared" si="1"/>
        <v>122.75699999999999</v>
      </c>
    </row>
    <row r="51" spans="1:10" ht="15.75">
      <c r="A51" s="7">
        <v>44</v>
      </c>
      <c r="B51" s="8" t="s">
        <v>19</v>
      </c>
      <c r="C51" s="8">
        <v>12</v>
      </c>
      <c r="D51" s="8">
        <v>3</v>
      </c>
      <c r="E51" s="9">
        <v>451.8</v>
      </c>
      <c r="F51" s="10">
        <f t="shared" si="2"/>
        <v>11493.792000000001</v>
      </c>
      <c r="G51" s="11">
        <f t="shared" si="3"/>
        <v>27.108000000000001</v>
      </c>
      <c r="H51" s="12">
        <f t="shared" si="4"/>
        <v>43967.820599999999</v>
      </c>
      <c r="I51" s="12">
        <f t="shared" si="0"/>
        <v>55461.6126</v>
      </c>
      <c r="J51" s="13">
        <f t="shared" si="1"/>
        <v>122.75699999999999</v>
      </c>
    </row>
    <row r="52" spans="1:10" ht="15.75" customHeight="1">
      <c r="A52" s="7">
        <v>45</v>
      </c>
      <c r="B52" s="8" t="s">
        <v>20</v>
      </c>
      <c r="C52" s="8">
        <v>1</v>
      </c>
      <c r="D52" s="8"/>
      <c r="E52" s="9">
        <v>215.59</v>
      </c>
      <c r="F52" s="10">
        <f t="shared" si="2"/>
        <v>5484.6096000000007</v>
      </c>
      <c r="G52" s="11">
        <f t="shared" si="3"/>
        <v>12.9354</v>
      </c>
      <c r="H52" s="12">
        <f t="shared" si="4"/>
        <v>20980.572029999999</v>
      </c>
      <c r="I52" s="12">
        <f t="shared" si="0"/>
        <v>26465.181629999999</v>
      </c>
      <c r="J52" s="13">
        <f t="shared" si="1"/>
        <v>122.75699999999999</v>
      </c>
    </row>
    <row r="53" spans="1:10" ht="15.75">
      <c r="A53" s="7">
        <v>46</v>
      </c>
      <c r="B53" s="8" t="s">
        <v>20</v>
      </c>
      <c r="C53" s="8">
        <v>3</v>
      </c>
      <c r="D53" s="8"/>
      <c r="E53" s="9">
        <v>1099.94</v>
      </c>
      <c r="F53" s="10">
        <f t="shared" si="2"/>
        <v>27982.473600000001</v>
      </c>
      <c r="G53" s="11">
        <f t="shared" si="3"/>
        <v>65.996399999999994</v>
      </c>
      <c r="H53" s="12">
        <f t="shared" si="4"/>
        <v>107042.86098</v>
      </c>
      <c r="I53" s="12">
        <f t="shared" si="0"/>
        <v>135025.33458</v>
      </c>
      <c r="J53" s="13">
        <f t="shared" si="1"/>
        <v>122.75699999999999</v>
      </c>
    </row>
    <row r="54" spans="1:10" ht="15.75" customHeight="1">
      <c r="A54" s="7">
        <v>47</v>
      </c>
      <c r="B54" s="8" t="s">
        <v>20</v>
      </c>
      <c r="C54" s="8">
        <v>5</v>
      </c>
      <c r="D54" s="8"/>
      <c r="E54" s="9">
        <v>397.08</v>
      </c>
      <c r="F54" s="10">
        <f t="shared" si="2"/>
        <v>10101.715200000001</v>
      </c>
      <c r="G54" s="11">
        <f t="shared" si="3"/>
        <v>23.8248</v>
      </c>
      <c r="H54" s="12">
        <f t="shared" si="4"/>
        <v>38642.634360000004</v>
      </c>
      <c r="I54" s="12">
        <f t="shared" si="0"/>
        <v>48744.349560000002</v>
      </c>
      <c r="J54" s="13">
        <f t="shared" si="1"/>
        <v>122.75700000000001</v>
      </c>
    </row>
    <row r="55" spans="1:10" ht="15.75">
      <c r="A55" s="7">
        <v>48</v>
      </c>
      <c r="B55" s="8" t="s">
        <v>20</v>
      </c>
      <c r="C55" s="8">
        <v>7</v>
      </c>
      <c r="D55" s="8"/>
      <c r="E55" s="9">
        <v>1327.33</v>
      </c>
      <c r="F55" s="10">
        <f t="shared" si="2"/>
        <v>33767.275199999996</v>
      </c>
      <c r="G55" s="11">
        <f t="shared" si="3"/>
        <v>79.639799999999994</v>
      </c>
      <c r="H55" s="12">
        <f t="shared" si="4"/>
        <v>129171.77360999999</v>
      </c>
      <c r="I55" s="12">
        <f t="shared" si="0"/>
        <v>162939.04880999998</v>
      </c>
      <c r="J55" s="13">
        <f t="shared" si="1"/>
        <v>122.75699999999999</v>
      </c>
    </row>
    <row r="56" spans="1:10">
      <c r="E56" s="14"/>
      <c r="G56" s="14"/>
    </row>
    <row r="57" spans="1:10">
      <c r="A57" t="s">
        <v>21</v>
      </c>
    </row>
    <row r="58" spans="1:10">
      <c r="A58" s="15">
        <v>1</v>
      </c>
      <c r="B58" s="18" t="s">
        <v>22</v>
      </c>
      <c r="C58" s="18"/>
    </row>
    <row r="59" spans="1:10">
      <c r="A59" s="15">
        <v>2</v>
      </c>
      <c r="B59" t="s">
        <v>23</v>
      </c>
    </row>
    <row r="60" spans="1:10">
      <c r="B60" t="s">
        <v>24</v>
      </c>
    </row>
  </sheetData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2017-01-30T09:20:05Z</dcterms:modified>
</cp:coreProperties>
</file>