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05" windowWidth="18615" windowHeight="11190" firstSheet="5" activeTab="13"/>
  </bookViews>
  <sheets>
    <sheet name="май 2014" sheetId="1" r:id="rId1"/>
    <sheet name="июнь 2014" sheetId="2" r:id="rId2"/>
    <sheet name="июль 14" sheetId="3" r:id="rId3"/>
    <sheet name="авг 14" sheetId="4" r:id="rId4"/>
    <sheet name="сент 14" sheetId="5" r:id="rId5"/>
    <sheet name="окт 14" sheetId="6" r:id="rId6"/>
    <sheet name="нояб 14" sheetId="7" r:id="rId7"/>
    <sheet name="дек 14" sheetId="8" r:id="rId8"/>
    <sheet name="ЯНВ 15" sheetId="9" r:id="rId9"/>
    <sheet name="ФЕВ 15" sheetId="10" r:id="rId10"/>
    <sheet name="МАР 15" sheetId="11" r:id="rId11"/>
    <sheet name="АПР 15" sheetId="12" r:id="rId12"/>
    <sheet name="МАЙ 15" sheetId="13" r:id="rId13"/>
    <sheet name="ИЮН 15" sheetId="14" r:id="rId14"/>
  </sheets>
  <definedNames/>
  <calcPr fullCalcOnLoad="1"/>
</workbook>
</file>

<file path=xl/sharedStrings.xml><?xml version="1.0" encoding="utf-8"?>
<sst xmlns="http://schemas.openxmlformats.org/spreadsheetml/2006/main" count="966" uniqueCount="43">
  <si>
    <t>№ п/п</t>
  </si>
  <si>
    <t>Адрес</t>
  </si>
  <si>
    <t>улица</t>
  </si>
  <si>
    <t>дом</t>
  </si>
  <si>
    <t>Количество тепловой энергии для нагрева  воды, Гкал</t>
  </si>
  <si>
    <t>Суммарный объем потребления горячей воды в доме, куб. м</t>
  </si>
  <si>
    <t>Стоимость тепловой энергии для нагрева  воды, руб.</t>
  </si>
  <si>
    <t>Стоимость холодной воды, исполь-зованной для горячего водо-снабжения, руб.</t>
  </si>
  <si>
    <t>Стоимость горячей воды, потреблен-ной в доме за месяц, руб.</t>
  </si>
  <si>
    <t>гр.4 + гр.6</t>
  </si>
  <si>
    <t>Стоимость 1 куб. метра горячей воды, руб. /куб. м</t>
  </si>
  <si>
    <t>гр.3 * 20.38</t>
  </si>
  <si>
    <t>гр.5 * 1351,25</t>
  </si>
  <si>
    <t>гр.7 : гр.3</t>
  </si>
  <si>
    <t>корп.</t>
  </si>
  <si>
    <t>Кингисеппское шоссе</t>
  </si>
  <si>
    <t>Гатчинское шоссе</t>
  </si>
  <si>
    <t xml:space="preserve">Фактический расход и стоимость коммунальных ресурсов, </t>
  </si>
  <si>
    <t xml:space="preserve">использованных на производство горячей воды, за май 2014 года 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</si>
  <si>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</si>
  <si>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</si>
  <si>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</si>
  <si>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</si>
  <si>
    <t xml:space="preserve">использованных на производство горячей воды, за июнь 2014 года </t>
  </si>
  <si>
    <t>гр.3 * 21.03</t>
  </si>
  <si>
    <t>гр.5 * 1408.01</t>
  </si>
  <si>
    <t xml:space="preserve">использованных на производство горячей воды, за декабрь 2014 года </t>
  </si>
  <si>
    <t xml:space="preserve">использованных на производство горячей воды, за ноябрь 2014 года </t>
  </si>
  <si>
    <t xml:space="preserve">использованных на производство горячей воды, за октябрь 2014 года </t>
  </si>
  <si>
    <t xml:space="preserve">использованных на производство горячей воды, за сентябрь 2014 года </t>
  </si>
  <si>
    <t xml:space="preserve">использованных на производство горячей воды, за август 2014 года </t>
  </si>
  <si>
    <t xml:space="preserve"> Политрука Пасечника</t>
  </si>
  <si>
    <t xml:space="preserve"> Красногородская</t>
  </si>
  <si>
    <t xml:space="preserve"> Театральная</t>
  </si>
  <si>
    <t xml:space="preserve">использованных на производство горячей воды, за июль 2014 года </t>
  </si>
  <si>
    <t xml:space="preserve">использованных на производство горячей воды, за январь 2015 года </t>
  </si>
  <si>
    <t xml:space="preserve">использованных на производство горячей воды, за февраль 2015 года </t>
  </si>
  <si>
    <t xml:space="preserve">использованных на производство горячей воды, за март 2015 года </t>
  </si>
  <si>
    <t xml:space="preserve">использованных на производство горячей воды, за апрель 2015 года </t>
  </si>
  <si>
    <r>
      <t>Стоимость       1 м³ горячей воды, руб./м</t>
    </r>
    <r>
      <rPr>
        <sz val="11"/>
        <color indexed="8"/>
        <rFont val="Calibri"/>
        <family val="2"/>
      </rPr>
      <t>³</t>
    </r>
  </si>
  <si>
    <t>Суммарный объем потребления горячей воды в доме, м³</t>
  </si>
  <si>
    <t xml:space="preserve">использованных на производство горячей воды, за май 2015 года </t>
  </si>
  <si>
    <t xml:space="preserve">использованных на производство горячей воды, за июнь 2015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</si>
</sst>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3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" fontId="40" fillId="0" borderId="13" xfId="0" applyNumberFormat="1" applyFont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13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E8" sqref="E8:E53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s="11" customFormat="1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</row>
    <row r="3" ht="7.5" customHeight="1"/>
    <row r="4" spans="1:10" ht="90" customHeight="1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18" customHeight="1">
      <c r="A5" s="49"/>
      <c r="B5" s="7" t="s">
        <v>2</v>
      </c>
      <c r="C5" s="5" t="s">
        <v>3</v>
      </c>
      <c r="D5" s="6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11</v>
      </c>
      <c r="G6" s="9"/>
      <c r="H6" s="9" t="s">
        <v>12</v>
      </c>
      <c r="I6" s="9" t="s">
        <v>9</v>
      </c>
      <c r="J6" s="9" t="s">
        <v>13</v>
      </c>
    </row>
    <row r="7" spans="1:10" ht="15">
      <c r="A7" s="1">
        <v>1</v>
      </c>
      <c r="B7" s="47">
        <v>2</v>
      </c>
      <c r="C7" s="47"/>
      <c r="D7" s="47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/>
      <c r="F8" s="10">
        <f>E8*20.38</f>
        <v>0</v>
      </c>
      <c r="G8" s="10"/>
      <c r="H8" s="10">
        <f>G8*1351.25</f>
        <v>0</v>
      </c>
      <c r="I8" s="10">
        <f>F8+H8</f>
        <v>0</v>
      </c>
      <c r="J8" s="10" t="e">
        <f>I8/E8</f>
        <v>#DIV/0!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/>
      <c r="F9" s="10">
        <f aca="true" t="shared" si="0" ref="F9:F55">E9*20.38</f>
        <v>0</v>
      </c>
      <c r="G9" s="10"/>
      <c r="H9" s="10">
        <f aca="true" t="shared" si="1" ref="H9:H55">G9*1351.25</f>
        <v>0</v>
      </c>
      <c r="I9" s="10">
        <f aca="true" t="shared" si="2" ref="I9:I55">F9+H9</f>
        <v>0</v>
      </c>
      <c r="J9" s="10" t="e">
        <f aca="true" t="shared" si="3" ref="J9:J55">I9/E9</f>
        <v>#DIV/0!</v>
      </c>
    </row>
    <row r="10" spans="1:10" ht="15">
      <c r="A10" s="9">
        <v>3</v>
      </c>
      <c r="B10" s="7" t="s">
        <v>31</v>
      </c>
      <c r="C10" s="5">
        <v>2</v>
      </c>
      <c r="D10" s="6"/>
      <c r="E10" s="10"/>
      <c r="F10" s="10">
        <f t="shared" si="0"/>
        <v>0</v>
      </c>
      <c r="G10" s="10"/>
      <c r="H10" s="10">
        <f t="shared" si="1"/>
        <v>0</v>
      </c>
      <c r="I10" s="10">
        <f t="shared" si="2"/>
        <v>0</v>
      </c>
      <c r="J10" s="10" t="e">
        <f t="shared" si="3"/>
        <v>#DIV/0!</v>
      </c>
    </row>
    <row r="11" spans="1:10" ht="15">
      <c r="A11" s="9">
        <v>4</v>
      </c>
      <c r="B11" s="7" t="s">
        <v>31</v>
      </c>
      <c r="C11" s="5">
        <v>4</v>
      </c>
      <c r="D11" s="6"/>
      <c r="E11" s="10"/>
      <c r="F11" s="10">
        <f t="shared" si="0"/>
        <v>0</v>
      </c>
      <c r="G11" s="10"/>
      <c r="H11" s="10">
        <f t="shared" si="1"/>
        <v>0</v>
      </c>
      <c r="I11" s="10">
        <f t="shared" si="2"/>
        <v>0</v>
      </c>
      <c r="J11" s="10" t="e">
        <f t="shared" si="3"/>
        <v>#DIV/0!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/>
      <c r="F12" s="10">
        <f t="shared" si="0"/>
        <v>0</v>
      </c>
      <c r="G12" s="10"/>
      <c r="H12" s="10">
        <f t="shared" si="1"/>
        <v>0</v>
      </c>
      <c r="I12" s="10">
        <f t="shared" si="2"/>
        <v>0</v>
      </c>
      <c r="J12" s="10" t="e">
        <f t="shared" si="3"/>
        <v>#DIV/0!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/>
      <c r="F13" s="10">
        <f t="shared" si="0"/>
        <v>0</v>
      </c>
      <c r="G13" s="10"/>
      <c r="H13" s="10">
        <f t="shared" si="1"/>
        <v>0</v>
      </c>
      <c r="I13" s="10">
        <f t="shared" si="2"/>
        <v>0</v>
      </c>
      <c r="J13" s="10" t="e">
        <f t="shared" si="3"/>
        <v>#DIV/0!</v>
      </c>
    </row>
    <row r="14" spans="1:10" ht="15">
      <c r="A14" s="9">
        <v>7</v>
      </c>
      <c r="B14" s="7" t="s">
        <v>31</v>
      </c>
      <c r="C14" s="5">
        <v>6</v>
      </c>
      <c r="D14" s="6"/>
      <c r="E14" s="10"/>
      <c r="F14" s="10">
        <f t="shared" si="0"/>
        <v>0</v>
      </c>
      <c r="G14" s="10"/>
      <c r="H14" s="10">
        <f t="shared" si="1"/>
        <v>0</v>
      </c>
      <c r="I14" s="10">
        <f t="shared" si="2"/>
        <v>0</v>
      </c>
      <c r="J14" s="10" t="e">
        <f t="shared" si="3"/>
        <v>#DIV/0!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/>
      <c r="F15" s="10">
        <f t="shared" si="0"/>
        <v>0</v>
      </c>
      <c r="G15" s="10"/>
      <c r="H15" s="10">
        <f t="shared" si="1"/>
        <v>0</v>
      </c>
      <c r="I15" s="10">
        <f t="shared" si="2"/>
        <v>0</v>
      </c>
      <c r="J15" s="10" t="e">
        <f t="shared" si="3"/>
        <v>#DIV/0!</v>
      </c>
    </row>
    <row r="16" spans="1:10" ht="15">
      <c r="A16" s="9">
        <v>9</v>
      </c>
      <c r="B16" s="7" t="s">
        <v>31</v>
      </c>
      <c r="C16" s="5">
        <v>7</v>
      </c>
      <c r="D16" s="6"/>
      <c r="E16" s="10"/>
      <c r="F16" s="10">
        <f t="shared" si="0"/>
        <v>0</v>
      </c>
      <c r="G16" s="10"/>
      <c r="H16" s="10">
        <f t="shared" si="1"/>
        <v>0</v>
      </c>
      <c r="I16" s="10">
        <f t="shared" si="2"/>
        <v>0</v>
      </c>
      <c r="J16" s="10" t="e">
        <f t="shared" si="3"/>
        <v>#DIV/0!</v>
      </c>
    </row>
    <row r="17" spans="1:10" ht="15">
      <c r="A17" s="9">
        <v>10</v>
      </c>
      <c r="B17" s="7" t="s">
        <v>31</v>
      </c>
      <c r="C17" s="5">
        <v>8</v>
      </c>
      <c r="D17" s="6"/>
      <c r="E17" s="10"/>
      <c r="F17" s="10">
        <f t="shared" si="0"/>
        <v>0</v>
      </c>
      <c r="G17" s="10"/>
      <c r="H17" s="10">
        <f t="shared" si="1"/>
        <v>0</v>
      </c>
      <c r="I17" s="10">
        <f t="shared" si="2"/>
        <v>0</v>
      </c>
      <c r="J17" s="10" t="e">
        <f t="shared" si="3"/>
        <v>#DIV/0!</v>
      </c>
    </row>
    <row r="18" spans="1:10" ht="15">
      <c r="A18" s="9">
        <v>11</v>
      </c>
      <c r="B18" s="7" t="s">
        <v>31</v>
      </c>
      <c r="C18" s="5">
        <v>9</v>
      </c>
      <c r="D18" s="6"/>
      <c r="E18" s="10"/>
      <c r="F18" s="10">
        <f t="shared" si="0"/>
        <v>0</v>
      </c>
      <c r="G18" s="10"/>
      <c r="H18" s="10">
        <f t="shared" si="1"/>
        <v>0</v>
      </c>
      <c r="I18" s="10">
        <f t="shared" si="2"/>
        <v>0</v>
      </c>
      <c r="J18" s="10" t="e">
        <f t="shared" si="3"/>
        <v>#DIV/0!</v>
      </c>
    </row>
    <row r="19" spans="1:10" ht="15">
      <c r="A19" s="9">
        <v>12</v>
      </c>
      <c r="B19" s="7" t="s">
        <v>31</v>
      </c>
      <c r="C19" s="5">
        <v>10</v>
      </c>
      <c r="D19" s="6"/>
      <c r="E19" s="10"/>
      <c r="F19" s="10">
        <f t="shared" si="0"/>
        <v>0</v>
      </c>
      <c r="G19" s="10"/>
      <c r="H19" s="10">
        <f t="shared" si="1"/>
        <v>0</v>
      </c>
      <c r="I19" s="10">
        <f t="shared" si="2"/>
        <v>0</v>
      </c>
      <c r="J19" s="10" t="e">
        <f t="shared" si="3"/>
        <v>#DIV/0!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/>
      <c r="F20" s="10">
        <f t="shared" si="0"/>
        <v>0</v>
      </c>
      <c r="G20" s="10"/>
      <c r="H20" s="10">
        <f t="shared" si="1"/>
        <v>0</v>
      </c>
      <c r="I20" s="10">
        <f t="shared" si="2"/>
        <v>0</v>
      </c>
      <c r="J20" s="10" t="e">
        <f t="shared" si="3"/>
        <v>#DIV/0!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/>
      <c r="F21" s="10">
        <f t="shared" si="0"/>
        <v>0</v>
      </c>
      <c r="G21" s="10"/>
      <c r="H21" s="10">
        <f t="shared" si="1"/>
        <v>0</v>
      </c>
      <c r="I21" s="10">
        <f t="shared" si="2"/>
        <v>0</v>
      </c>
      <c r="J21" s="10" t="e">
        <f t="shared" si="3"/>
        <v>#DIV/0!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/>
      <c r="F22" s="10">
        <f t="shared" si="0"/>
        <v>0</v>
      </c>
      <c r="G22" s="10"/>
      <c r="H22" s="10">
        <f t="shared" si="1"/>
        <v>0</v>
      </c>
      <c r="I22" s="10">
        <f t="shared" si="2"/>
        <v>0</v>
      </c>
      <c r="J22" s="10" t="e">
        <f t="shared" si="3"/>
        <v>#DIV/0!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/>
      <c r="F23" s="10">
        <f t="shared" si="0"/>
        <v>0</v>
      </c>
      <c r="G23" s="10"/>
      <c r="H23" s="10">
        <f t="shared" si="1"/>
        <v>0</v>
      </c>
      <c r="I23" s="10">
        <f t="shared" si="2"/>
        <v>0</v>
      </c>
      <c r="J23" s="10" t="e">
        <f t="shared" si="3"/>
        <v>#DIV/0!</v>
      </c>
    </row>
    <row r="24" spans="1:10" ht="15">
      <c r="A24" s="9">
        <v>17</v>
      </c>
      <c r="B24" s="7" t="s">
        <v>31</v>
      </c>
      <c r="C24" s="5">
        <v>16</v>
      </c>
      <c r="D24" s="6"/>
      <c r="E24" s="10"/>
      <c r="F24" s="10">
        <f t="shared" si="0"/>
        <v>0</v>
      </c>
      <c r="G24" s="10"/>
      <c r="H24" s="10">
        <f t="shared" si="1"/>
        <v>0</v>
      </c>
      <c r="I24" s="10">
        <f t="shared" si="2"/>
        <v>0</v>
      </c>
      <c r="J24" s="10" t="e">
        <f t="shared" si="3"/>
        <v>#DIV/0!</v>
      </c>
    </row>
    <row r="25" spans="1:10" ht="15">
      <c r="A25" s="9">
        <v>18</v>
      </c>
      <c r="B25" s="7" t="s">
        <v>31</v>
      </c>
      <c r="C25" s="5">
        <v>17</v>
      </c>
      <c r="D25" s="6"/>
      <c r="E25" s="10"/>
      <c r="F25" s="10">
        <f t="shared" si="0"/>
        <v>0</v>
      </c>
      <c r="G25" s="10"/>
      <c r="H25" s="10">
        <f t="shared" si="1"/>
        <v>0</v>
      </c>
      <c r="I25" s="10">
        <f t="shared" si="2"/>
        <v>0</v>
      </c>
      <c r="J25" s="10" t="e">
        <f t="shared" si="3"/>
        <v>#DIV/0!</v>
      </c>
    </row>
    <row r="26" spans="1:10" ht="15">
      <c r="A26" s="9">
        <v>19</v>
      </c>
      <c r="B26" s="7" t="s">
        <v>31</v>
      </c>
      <c r="C26" s="5">
        <v>20</v>
      </c>
      <c r="D26" s="6"/>
      <c r="E26" s="10"/>
      <c r="F26" s="10">
        <f t="shared" si="0"/>
        <v>0</v>
      </c>
      <c r="G26" s="10"/>
      <c r="H26" s="10">
        <f t="shared" si="1"/>
        <v>0</v>
      </c>
      <c r="I26" s="10">
        <f t="shared" si="2"/>
        <v>0</v>
      </c>
      <c r="J26" s="10" t="e">
        <f t="shared" si="3"/>
        <v>#DIV/0!</v>
      </c>
    </row>
    <row r="27" spans="1:10" ht="15">
      <c r="A27" s="9">
        <v>20</v>
      </c>
      <c r="B27" s="7" t="s">
        <v>15</v>
      </c>
      <c r="C27" s="5">
        <v>6</v>
      </c>
      <c r="D27" s="6"/>
      <c r="E27" s="10"/>
      <c r="F27" s="10">
        <f t="shared" si="0"/>
        <v>0</v>
      </c>
      <c r="G27" s="10"/>
      <c r="H27" s="10">
        <f t="shared" si="1"/>
        <v>0</v>
      </c>
      <c r="I27" s="10">
        <f t="shared" si="2"/>
        <v>0</v>
      </c>
      <c r="J27" s="10" t="e">
        <f t="shared" si="3"/>
        <v>#DIV/0!</v>
      </c>
    </row>
    <row r="28" spans="1:10" ht="15">
      <c r="A28" s="9">
        <v>21</v>
      </c>
      <c r="B28" s="7" t="s">
        <v>15</v>
      </c>
      <c r="C28" s="5">
        <v>8</v>
      </c>
      <c r="D28" s="6"/>
      <c r="E28" s="10"/>
      <c r="F28" s="10">
        <f t="shared" si="0"/>
        <v>0</v>
      </c>
      <c r="G28" s="10"/>
      <c r="H28" s="10">
        <f t="shared" si="1"/>
        <v>0</v>
      </c>
      <c r="I28" s="10">
        <f t="shared" si="2"/>
        <v>0</v>
      </c>
      <c r="J28" s="10" t="e">
        <f t="shared" si="3"/>
        <v>#DIV/0!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/>
      <c r="F29" s="10">
        <f t="shared" si="0"/>
        <v>0</v>
      </c>
      <c r="G29" s="10"/>
      <c r="H29" s="10">
        <f t="shared" si="1"/>
        <v>0</v>
      </c>
      <c r="I29" s="10">
        <f t="shared" si="2"/>
        <v>0</v>
      </c>
      <c r="J29" s="10" t="e">
        <f t="shared" si="3"/>
        <v>#DIV/0!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/>
      <c r="F30" s="10">
        <f t="shared" si="0"/>
        <v>0</v>
      </c>
      <c r="G30" s="10"/>
      <c r="H30" s="10">
        <f t="shared" si="1"/>
        <v>0</v>
      </c>
      <c r="I30" s="10">
        <f t="shared" si="2"/>
        <v>0</v>
      </c>
      <c r="J30" s="10" t="e">
        <f t="shared" si="3"/>
        <v>#DIV/0!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/>
      <c r="F31" s="10">
        <f t="shared" si="0"/>
        <v>0</v>
      </c>
      <c r="G31" s="10"/>
      <c r="H31" s="10">
        <f t="shared" si="1"/>
        <v>0</v>
      </c>
      <c r="I31" s="10">
        <f t="shared" si="2"/>
        <v>0</v>
      </c>
      <c r="J31" s="10" t="e">
        <f t="shared" si="3"/>
        <v>#DIV/0!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/>
      <c r="F32" s="10">
        <f t="shared" si="0"/>
        <v>0</v>
      </c>
      <c r="G32" s="10"/>
      <c r="H32" s="10">
        <f t="shared" si="1"/>
        <v>0</v>
      </c>
      <c r="I32" s="10">
        <f t="shared" si="2"/>
        <v>0</v>
      </c>
      <c r="J32" s="10" t="e">
        <f t="shared" si="3"/>
        <v>#DIV/0!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/>
      <c r="F33" s="10">
        <f t="shared" si="0"/>
        <v>0</v>
      </c>
      <c r="G33" s="10"/>
      <c r="H33" s="10">
        <f t="shared" si="1"/>
        <v>0</v>
      </c>
      <c r="I33" s="10">
        <f t="shared" si="2"/>
        <v>0</v>
      </c>
      <c r="J33" s="10" t="e">
        <f t="shared" si="3"/>
        <v>#DIV/0!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/>
      <c r="F34" s="10">
        <f t="shared" si="0"/>
        <v>0</v>
      </c>
      <c r="G34" s="10"/>
      <c r="H34" s="10">
        <f t="shared" si="1"/>
        <v>0</v>
      </c>
      <c r="I34" s="10">
        <f t="shared" si="2"/>
        <v>0</v>
      </c>
      <c r="J34" s="10" t="e">
        <f t="shared" si="3"/>
        <v>#DIV/0!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/>
      <c r="F35" s="10">
        <f t="shared" si="0"/>
        <v>0</v>
      </c>
      <c r="G35" s="10"/>
      <c r="H35" s="10">
        <f t="shared" si="1"/>
        <v>0</v>
      </c>
      <c r="I35" s="10">
        <f t="shared" si="2"/>
        <v>0</v>
      </c>
      <c r="J35" s="10" t="e">
        <f t="shared" si="3"/>
        <v>#DIV/0!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/>
      <c r="F36" s="10">
        <f t="shared" si="0"/>
        <v>0</v>
      </c>
      <c r="G36" s="10"/>
      <c r="H36" s="10">
        <f t="shared" si="1"/>
        <v>0</v>
      </c>
      <c r="I36" s="10">
        <f t="shared" si="2"/>
        <v>0</v>
      </c>
      <c r="J36" s="10" t="e">
        <f t="shared" si="3"/>
        <v>#DIV/0!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/>
      <c r="F37" s="10">
        <f t="shared" si="0"/>
        <v>0</v>
      </c>
      <c r="G37" s="10"/>
      <c r="H37" s="10">
        <f t="shared" si="1"/>
        <v>0</v>
      </c>
      <c r="I37" s="10">
        <f t="shared" si="2"/>
        <v>0</v>
      </c>
      <c r="J37" s="10" t="e">
        <f t="shared" si="3"/>
        <v>#DIV/0!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/>
      <c r="F38" s="10">
        <f t="shared" si="0"/>
        <v>0</v>
      </c>
      <c r="G38" s="10"/>
      <c r="H38" s="10">
        <f t="shared" si="1"/>
        <v>0</v>
      </c>
      <c r="I38" s="10">
        <f t="shared" si="2"/>
        <v>0</v>
      </c>
      <c r="J38" s="10" t="e">
        <f t="shared" si="3"/>
        <v>#DIV/0!</v>
      </c>
    </row>
    <row r="39" spans="1:10" ht="15">
      <c r="A39" s="9">
        <v>32</v>
      </c>
      <c r="B39" s="7" t="s">
        <v>16</v>
      </c>
      <c r="C39" s="5">
        <v>2</v>
      </c>
      <c r="D39" s="6"/>
      <c r="E39" s="10"/>
      <c r="F39" s="10">
        <f t="shared" si="0"/>
        <v>0</v>
      </c>
      <c r="G39" s="10"/>
      <c r="H39" s="10">
        <f t="shared" si="1"/>
        <v>0</v>
      </c>
      <c r="I39" s="10">
        <f t="shared" si="2"/>
        <v>0</v>
      </c>
      <c r="J39" s="10" t="e">
        <f t="shared" si="3"/>
        <v>#DIV/0!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/>
      <c r="F40" s="10">
        <f t="shared" si="0"/>
        <v>0</v>
      </c>
      <c r="G40" s="10"/>
      <c r="H40" s="10">
        <f t="shared" si="1"/>
        <v>0</v>
      </c>
      <c r="I40" s="10">
        <f t="shared" si="2"/>
        <v>0</v>
      </c>
      <c r="J40" s="10" t="e">
        <f t="shared" si="3"/>
        <v>#DIV/0!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/>
      <c r="F41" s="10">
        <f t="shared" si="0"/>
        <v>0</v>
      </c>
      <c r="G41" s="10"/>
      <c r="H41" s="10">
        <f t="shared" si="1"/>
        <v>0</v>
      </c>
      <c r="I41" s="10">
        <f t="shared" si="2"/>
        <v>0</v>
      </c>
      <c r="J41" s="10" t="e">
        <f t="shared" si="3"/>
        <v>#DIV/0!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/>
      <c r="F42" s="10">
        <f t="shared" si="0"/>
        <v>0</v>
      </c>
      <c r="G42" s="10"/>
      <c r="H42" s="10">
        <f t="shared" si="1"/>
        <v>0</v>
      </c>
      <c r="I42" s="10">
        <f t="shared" si="2"/>
        <v>0</v>
      </c>
      <c r="J42" s="10" t="e">
        <f t="shared" si="3"/>
        <v>#DIV/0!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/>
      <c r="F43" s="10">
        <f t="shared" si="0"/>
        <v>0</v>
      </c>
      <c r="G43" s="10"/>
      <c r="H43" s="10">
        <f t="shared" si="1"/>
        <v>0</v>
      </c>
      <c r="I43" s="10">
        <f t="shared" si="2"/>
        <v>0</v>
      </c>
      <c r="J43" s="10" t="e">
        <f t="shared" si="3"/>
        <v>#DIV/0!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/>
      <c r="F44" s="10">
        <f t="shared" si="0"/>
        <v>0</v>
      </c>
      <c r="G44" s="10"/>
      <c r="H44" s="10">
        <f t="shared" si="1"/>
        <v>0</v>
      </c>
      <c r="I44" s="10">
        <f t="shared" si="2"/>
        <v>0</v>
      </c>
      <c r="J44" s="10" t="e">
        <f t="shared" si="3"/>
        <v>#DIV/0!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/>
      <c r="F45" s="10">
        <f t="shared" si="0"/>
        <v>0</v>
      </c>
      <c r="G45" s="10"/>
      <c r="H45" s="10">
        <f t="shared" si="1"/>
        <v>0</v>
      </c>
      <c r="I45" s="10">
        <f t="shared" si="2"/>
        <v>0</v>
      </c>
      <c r="J45" s="10" t="e">
        <f t="shared" si="3"/>
        <v>#DIV/0!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/>
      <c r="F46" s="10">
        <f t="shared" si="0"/>
        <v>0</v>
      </c>
      <c r="G46" s="10"/>
      <c r="H46" s="10">
        <f t="shared" si="1"/>
        <v>0</v>
      </c>
      <c r="I46" s="10">
        <f t="shared" si="2"/>
        <v>0</v>
      </c>
      <c r="J46" s="10" t="e">
        <f t="shared" si="3"/>
        <v>#DIV/0!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/>
      <c r="F47" s="10">
        <f t="shared" si="0"/>
        <v>0</v>
      </c>
      <c r="G47" s="10"/>
      <c r="H47" s="10">
        <f t="shared" si="1"/>
        <v>0</v>
      </c>
      <c r="I47" s="10">
        <f t="shared" si="2"/>
        <v>0</v>
      </c>
      <c r="J47" s="10" t="e">
        <f t="shared" si="3"/>
        <v>#DIV/0!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/>
      <c r="F48" s="10">
        <f t="shared" si="0"/>
        <v>0</v>
      </c>
      <c r="G48" s="10"/>
      <c r="H48" s="10">
        <f t="shared" si="1"/>
        <v>0</v>
      </c>
      <c r="I48" s="10">
        <f t="shared" si="2"/>
        <v>0</v>
      </c>
      <c r="J48" s="10" t="e">
        <f t="shared" si="3"/>
        <v>#DIV/0!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/>
      <c r="F49" s="10">
        <f t="shared" si="0"/>
        <v>0</v>
      </c>
      <c r="G49" s="10"/>
      <c r="H49" s="10">
        <f t="shared" si="1"/>
        <v>0</v>
      </c>
      <c r="I49" s="10">
        <f t="shared" si="2"/>
        <v>0</v>
      </c>
      <c r="J49" s="10" t="e">
        <f t="shared" si="3"/>
        <v>#DIV/0!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/>
      <c r="F50" s="10">
        <f t="shared" si="0"/>
        <v>0</v>
      </c>
      <c r="G50" s="10"/>
      <c r="H50" s="10">
        <f t="shared" si="1"/>
        <v>0</v>
      </c>
      <c r="I50" s="10">
        <f t="shared" si="2"/>
        <v>0</v>
      </c>
      <c r="J50" s="10" t="e">
        <f t="shared" si="3"/>
        <v>#DIV/0!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/>
      <c r="F51" s="10">
        <f t="shared" si="0"/>
        <v>0</v>
      </c>
      <c r="G51" s="10"/>
      <c r="H51" s="10">
        <f t="shared" si="1"/>
        <v>0</v>
      </c>
      <c r="I51" s="10">
        <f t="shared" si="2"/>
        <v>0</v>
      </c>
      <c r="J51" s="10" t="e">
        <f t="shared" si="3"/>
        <v>#DIV/0!</v>
      </c>
    </row>
    <row r="52" spans="1:10" ht="15">
      <c r="A52" s="9">
        <v>45</v>
      </c>
      <c r="B52" s="7" t="s">
        <v>33</v>
      </c>
      <c r="C52" s="5">
        <v>1</v>
      </c>
      <c r="D52" s="6"/>
      <c r="E52" s="10"/>
      <c r="F52" s="10">
        <f t="shared" si="0"/>
        <v>0</v>
      </c>
      <c r="G52" s="10"/>
      <c r="H52" s="10">
        <f t="shared" si="1"/>
        <v>0</v>
      </c>
      <c r="I52" s="10">
        <f t="shared" si="2"/>
        <v>0</v>
      </c>
      <c r="J52" s="10" t="e">
        <f t="shared" si="3"/>
        <v>#DIV/0!</v>
      </c>
    </row>
    <row r="53" spans="1:10" ht="15">
      <c r="A53" s="9">
        <v>46</v>
      </c>
      <c r="B53" s="7" t="s">
        <v>33</v>
      </c>
      <c r="C53" s="5">
        <v>3</v>
      </c>
      <c r="D53" s="6"/>
      <c r="E53" s="10"/>
      <c r="F53" s="10">
        <f t="shared" si="0"/>
        <v>0</v>
      </c>
      <c r="G53" s="10"/>
      <c r="H53" s="10">
        <f t="shared" si="1"/>
        <v>0</v>
      </c>
      <c r="I53" s="10">
        <f t="shared" si="2"/>
        <v>0</v>
      </c>
      <c r="J53" s="10" t="e">
        <f t="shared" si="3"/>
        <v>#DIV/0!</v>
      </c>
    </row>
    <row r="54" spans="1:10" ht="15">
      <c r="A54" s="9">
        <v>47</v>
      </c>
      <c r="B54" s="7" t="s">
        <v>33</v>
      </c>
      <c r="C54" s="5">
        <v>5</v>
      </c>
      <c r="D54" s="6"/>
      <c r="E54" s="10"/>
      <c r="F54" s="10">
        <f t="shared" si="0"/>
        <v>0</v>
      </c>
      <c r="G54" s="10"/>
      <c r="H54" s="10">
        <f t="shared" si="1"/>
        <v>0</v>
      </c>
      <c r="I54" s="10">
        <f t="shared" si="2"/>
        <v>0</v>
      </c>
      <c r="J54" s="10" t="e">
        <f t="shared" si="3"/>
        <v>#DIV/0!</v>
      </c>
    </row>
    <row r="55" spans="1:10" ht="15">
      <c r="A55" s="9">
        <v>48</v>
      </c>
      <c r="B55" s="7" t="s">
        <v>33</v>
      </c>
      <c r="C55" s="5">
        <v>7</v>
      </c>
      <c r="D55" s="6"/>
      <c r="E55" s="8"/>
      <c r="F55" s="10">
        <f t="shared" si="0"/>
        <v>0</v>
      </c>
      <c r="G55" s="10"/>
      <c r="H55" s="10">
        <f t="shared" si="1"/>
        <v>0</v>
      </c>
      <c r="I55" s="10">
        <f t="shared" si="2"/>
        <v>0</v>
      </c>
      <c r="J55" s="10" t="e">
        <f t="shared" si="3"/>
        <v>#DIV/0!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F4:F5"/>
    <mergeCell ref="I4:I5"/>
    <mergeCell ref="J4:J5"/>
    <mergeCell ref="A1:J1"/>
    <mergeCell ref="A2:J2"/>
    <mergeCell ref="B4:D4"/>
    <mergeCell ref="B7:D7"/>
    <mergeCell ref="A4:A5"/>
    <mergeCell ref="G4:G5"/>
    <mergeCell ref="H4:H5"/>
    <mergeCell ref="E4:E5"/>
  </mergeCells>
  <printOptions horizontalCentered="1" verticalCentered="1"/>
  <pageMargins left="0.3937007874015748" right="0.31496062992125984" top="0.31496062992125984" bottom="0.31496062992125984" header="0.31496062992125984" footer="0.31496062992125984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">
      <selection activeCell="M32" sqref="M32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97.5" customHeight="1">
      <c r="A5" s="49"/>
      <c r="B5" s="19" t="s">
        <v>2</v>
      </c>
      <c r="C5" s="20" t="s">
        <v>3</v>
      </c>
      <c r="D5" s="21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8">
        <v>1</v>
      </c>
      <c r="B7" s="47">
        <v>2</v>
      </c>
      <c r="C7" s="47"/>
      <c r="D7" s="47"/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</row>
    <row r="8" spans="1:10" ht="15">
      <c r="A8" s="9">
        <v>1</v>
      </c>
      <c r="B8" s="19" t="s">
        <v>31</v>
      </c>
      <c r="C8" s="20">
        <v>1</v>
      </c>
      <c r="D8" s="21">
        <v>2</v>
      </c>
      <c r="E8" s="10">
        <v>440.26</v>
      </c>
      <c r="F8" s="10">
        <f>E8*21.03</f>
        <v>9258.667800000001</v>
      </c>
      <c r="G8" s="10">
        <v>26.34</v>
      </c>
      <c r="H8" s="10">
        <f>G8*1408.01</f>
        <v>37086.9834</v>
      </c>
      <c r="I8" s="10">
        <f>F8+H8</f>
        <v>46345.6512</v>
      </c>
      <c r="J8" s="10">
        <f>I8/E8</f>
        <v>105.26882115113797</v>
      </c>
    </row>
    <row r="9" spans="1:10" ht="15">
      <c r="A9" s="9">
        <v>2</v>
      </c>
      <c r="B9" s="19" t="s">
        <v>31</v>
      </c>
      <c r="C9" s="20">
        <v>1</v>
      </c>
      <c r="D9" s="21">
        <v>3</v>
      </c>
      <c r="E9" s="10">
        <v>466.7</v>
      </c>
      <c r="F9" s="10">
        <f aca="true" t="shared" si="0" ref="F9:F55">E9*21.03</f>
        <v>9814.701000000001</v>
      </c>
      <c r="G9" s="10">
        <v>26.7</v>
      </c>
      <c r="H9" s="10">
        <f aca="true" t="shared" si="1" ref="H9:H55">G9*1408.01</f>
        <v>37593.867</v>
      </c>
      <c r="I9" s="10">
        <f aca="true" t="shared" si="2" ref="I9:I55">F9+H9</f>
        <v>47408.568</v>
      </c>
      <c r="J9" s="10">
        <f aca="true" t="shared" si="3" ref="J9:J55">I9/E9</f>
        <v>101.5825326762374</v>
      </c>
    </row>
    <row r="10" spans="1:10" ht="15">
      <c r="A10" s="9">
        <v>3</v>
      </c>
      <c r="B10" s="19" t="s">
        <v>31</v>
      </c>
      <c r="C10" s="20">
        <v>2</v>
      </c>
      <c r="D10" s="21"/>
      <c r="E10" s="10">
        <v>231.42</v>
      </c>
      <c r="F10" s="10">
        <f t="shared" si="0"/>
        <v>4866.7626</v>
      </c>
      <c r="G10" s="10">
        <v>13.73</v>
      </c>
      <c r="H10" s="10">
        <f t="shared" si="1"/>
        <v>19331.977300000002</v>
      </c>
      <c r="I10" s="10">
        <f t="shared" si="2"/>
        <v>24198.7399</v>
      </c>
      <c r="J10" s="10">
        <f t="shared" si="3"/>
        <v>104.56632918503155</v>
      </c>
    </row>
    <row r="11" spans="1:10" ht="15">
      <c r="A11" s="9">
        <v>4</v>
      </c>
      <c r="B11" s="19" t="s">
        <v>31</v>
      </c>
      <c r="C11" s="20">
        <v>4</v>
      </c>
      <c r="D11" s="21"/>
      <c r="E11" s="10">
        <v>281.08</v>
      </c>
      <c r="F11" s="10">
        <f t="shared" si="0"/>
        <v>5911.1124</v>
      </c>
      <c r="G11" s="10">
        <v>13.21</v>
      </c>
      <c r="H11" s="10">
        <f t="shared" si="1"/>
        <v>18599.812100000003</v>
      </c>
      <c r="I11" s="10">
        <f t="shared" si="2"/>
        <v>24510.9245</v>
      </c>
      <c r="J11" s="10">
        <f t="shared" si="3"/>
        <v>87.20266294293441</v>
      </c>
    </row>
    <row r="12" spans="1:10" ht="15">
      <c r="A12" s="9">
        <v>5</v>
      </c>
      <c r="B12" s="19" t="s">
        <v>31</v>
      </c>
      <c r="C12" s="20">
        <v>5</v>
      </c>
      <c r="D12" s="21">
        <v>1</v>
      </c>
      <c r="E12" s="10">
        <v>263.29</v>
      </c>
      <c r="F12" s="10">
        <f t="shared" si="0"/>
        <v>5536.988700000001</v>
      </c>
      <c r="G12" s="10">
        <v>15.54</v>
      </c>
      <c r="H12" s="10">
        <f t="shared" si="1"/>
        <v>21880.4754</v>
      </c>
      <c r="I12" s="10">
        <f t="shared" si="2"/>
        <v>27417.4641</v>
      </c>
      <c r="J12" s="10">
        <f t="shared" si="3"/>
        <v>104.13408826768962</v>
      </c>
    </row>
    <row r="13" spans="1:10" ht="15">
      <c r="A13" s="9">
        <v>6</v>
      </c>
      <c r="B13" s="19" t="s">
        <v>31</v>
      </c>
      <c r="C13" s="20">
        <v>5</v>
      </c>
      <c r="D13" s="21">
        <v>2</v>
      </c>
      <c r="E13" s="10">
        <v>453.52</v>
      </c>
      <c r="F13" s="10">
        <f t="shared" si="0"/>
        <v>9537.5256</v>
      </c>
      <c r="G13" s="10">
        <v>38.76</v>
      </c>
      <c r="H13" s="10">
        <f t="shared" si="1"/>
        <v>54574.467599999996</v>
      </c>
      <c r="I13" s="10">
        <f t="shared" si="2"/>
        <v>64111.9932</v>
      </c>
      <c r="J13" s="10">
        <f t="shared" si="3"/>
        <v>141.36530516846005</v>
      </c>
    </row>
    <row r="14" spans="1:10" ht="15">
      <c r="A14" s="9">
        <v>7</v>
      </c>
      <c r="B14" s="19" t="s">
        <v>31</v>
      </c>
      <c r="C14" s="20">
        <v>6</v>
      </c>
      <c r="D14" s="21"/>
      <c r="E14" s="10">
        <v>293.15</v>
      </c>
      <c r="F14" s="10">
        <f t="shared" si="0"/>
        <v>6164.9445</v>
      </c>
      <c r="G14" s="10">
        <v>11.89</v>
      </c>
      <c r="H14" s="10">
        <f t="shared" si="1"/>
        <v>16741.2389</v>
      </c>
      <c r="I14" s="10">
        <f t="shared" si="2"/>
        <v>22906.1834</v>
      </c>
      <c r="J14" s="10">
        <f t="shared" si="3"/>
        <v>78.13809790209791</v>
      </c>
    </row>
    <row r="15" spans="1:10" ht="15">
      <c r="A15" s="9">
        <v>8</v>
      </c>
      <c r="B15" s="19" t="s">
        <v>31</v>
      </c>
      <c r="C15" s="20">
        <v>6</v>
      </c>
      <c r="D15" s="21">
        <v>2</v>
      </c>
      <c r="E15" s="10">
        <v>256</v>
      </c>
      <c r="F15" s="10">
        <f t="shared" si="0"/>
        <v>5383.68</v>
      </c>
      <c r="G15" s="10">
        <v>18.6</v>
      </c>
      <c r="H15" s="10">
        <f t="shared" si="1"/>
        <v>26188.986</v>
      </c>
      <c r="I15" s="10">
        <f t="shared" si="2"/>
        <v>31572.666</v>
      </c>
      <c r="J15" s="10">
        <f t="shared" si="3"/>
        <v>123.3307265625</v>
      </c>
    </row>
    <row r="16" spans="1:10" ht="15">
      <c r="A16" s="9">
        <v>9</v>
      </c>
      <c r="B16" s="19" t="s">
        <v>31</v>
      </c>
      <c r="C16" s="20">
        <v>7</v>
      </c>
      <c r="D16" s="21"/>
      <c r="E16" s="10">
        <v>313.17</v>
      </c>
      <c r="F16" s="10">
        <f t="shared" si="0"/>
        <v>6585.9651</v>
      </c>
      <c r="G16" s="10">
        <v>17.22</v>
      </c>
      <c r="H16" s="10">
        <f t="shared" si="1"/>
        <v>24245.9322</v>
      </c>
      <c r="I16" s="10">
        <f t="shared" si="2"/>
        <v>30831.8973</v>
      </c>
      <c r="J16" s="10">
        <f t="shared" si="3"/>
        <v>98.4509924322253</v>
      </c>
    </row>
    <row r="17" spans="1:10" ht="15">
      <c r="A17" s="9">
        <v>10</v>
      </c>
      <c r="B17" s="19" t="s">
        <v>31</v>
      </c>
      <c r="C17" s="20">
        <v>8</v>
      </c>
      <c r="D17" s="21"/>
      <c r="E17" s="10">
        <v>213.54</v>
      </c>
      <c r="F17" s="10">
        <f t="shared" si="0"/>
        <v>4490.7462000000005</v>
      </c>
      <c r="G17" s="10">
        <v>11.23</v>
      </c>
      <c r="H17" s="10">
        <f t="shared" si="1"/>
        <v>15811.9523</v>
      </c>
      <c r="I17" s="10">
        <f t="shared" si="2"/>
        <v>20302.698500000002</v>
      </c>
      <c r="J17" s="10">
        <f t="shared" si="3"/>
        <v>95.07679357497426</v>
      </c>
    </row>
    <row r="18" spans="1:10" ht="15">
      <c r="A18" s="9">
        <v>11</v>
      </c>
      <c r="B18" s="19" t="s">
        <v>31</v>
      </c>
      <c r="C18" s="20">
        <v>9</v>
      </c>
      <c r="D18" s="21"/>
      <c r="E18" s="10">
        <v>359.65</v>
      </c>
      <c r="F18" s="10">
        <f t="shared" si="0"/>
        <v>7563.4394999999995</v>
      </c>
      <c r="G18" s="10">
        <v>16.86</v>
      </c>
      <c r="H18" s="10">
        <f t="shared" si="1"/>
        <v>23739.0486</v>
      </c>
      <c r="I18" s="10">
        <f t="shared" si="2"/>
        <v>31302.4881</v>
      </c>
      <c r="J18" s="10">
        <f t="shared" si="3"/>
        <v>87.03597414152648</v>
      </c>
    </row>
    <row r="19" spans="1:10" ht="15">
      <c r="A19" s="9">
        <v>12</v>
      </c>
      <c r="B19" s="19" t="s">
        <v>31</v>
      </c>
      <c r="C19" s="20">
        <v>10</v>
      </c>
      <c r="D19" s="21"/>
      <c r="E19" s="10">
        <v>309.05</v>
      </c>
      <c r="F19" s="10">
        <f t="shared" si="0"/>
        <v>6499.321500000001</v>
      </c>
      <c r="G19" s="10">
        <v>12.88</v>
      </c>
      <c r="H19" s="10">
        <f t="shared" si="1"/>
        <v>18135.1688</v>
      </c>
      <c r="I19" s="10">
        <f t="shared" si="2"/>
        <v>24634.4903</v>
      </c>
      <c r="J19" s="10">
        <f t="shared" si="3"/>
        <v>79.71037146092866</v>
      </c>
    </row>
    <row r="20" spans="1:10" ht="15">
      <c r="A20" s="9">
        <v>13</v>
      </c>
      <c r="B20" s="19" t="s">
        <v>31</v>
      </c>
      <c r="C20" s="20">
        <v>10</v>
      </c>
      <c r="D20" s="21">
        <v>2</v>
      </c>
      <c r="E20" s="10">
        <v>320.06</v>
      </c>
      <c r="F20" s="10">
        <f t="shared" si="0"/>
        <v>6730.861800000001</v>
      </c>
      <c r="G20" s="10">
        <v>23.4</v>
      </c>
      <c r="H20" s="10">
        <f t="shared" si="1"/>
        <v>32947.434</v>
      </c>
      <c r="I20" s="10">
        <f t="shared" si="2"/>
        <v>39678.2958</v>
      </c>
      <c r="J20" s="10">
        <f t="shared" si="3"/>
        <v>123.97142973192527</v>
      </c>
    </row>
    <row r="21" spans="1:10" ht="15">
      <c r="A21" s="9">
        <v>14</v>
      </c>
      <c r="B21" s="19" t="s">
        <v>31</v>
      </c>
      <c r="C21" s="20">
        <v>11</v>
      </c>
      <c r="D21" s="21">
        <v>1</v>
      </c>
      <c r="E21" s="10">
        <v>292.28</v>
      </c>
      <c r="F21" s="10">
        <f t="shared" si="0"/>
        <v>6146.6484</v>
      </c>
      <c r="G21" s="10">
        <v>17.34</v>
      </c>
      <c r="H21" s="10">
        <f t="shared" si="1"/>
        <v>24414.8934</v>
      </c>
      <c r="I21" s="10">
        <f t="shared" si="2"/>
        <v>30561.5418</v>
      </c>
      <c r="J21" s="10">
        <f t="shared" si="3"/>
        <v>104.56254892568771</v>
      </c>
    </row>
    <row r="22" spans="1:10" ht="15">
      <c r="A22" s="9">
        <v>15</v>
      </c>
      <c r="B22" s="19" t="s">
        <v>31</v>
      </c>
      <c r="C22" s="20">
        <v>11</v>
      </c>
      <c r="D22" s="21">
        <v>2</v>
      </c>
      <c r="E22" s="10">
        <v>603.69</v>
      </c>
      <c r="F22" s="10">
        <f t="shared" si="0"/>
        <v>12695.600700000003</v>
      </c>
      <c r="G22" s="10">
        <v>36.18</v>
      </c>
      <c r="H22" s="10">
        <f t="shared" si="1"/>
        <v>50941.8018</v>
      </c>
      <c r="I22" s="10">
        <f t="shared" si="2"/>
        <v>63637.402500000004</v>
      </c>
      <c r="J22" s="10">
        <f t="shared" si="3"/>
        <v>105.41404114694627</v>
      </c>
    </row>
    <row r="23" spans="1:10" ht="15">
      <c r="A23" s="9">
        <v>16</v>
      </c>
      <c r="B23" s="19" t="s">
        <v>31</v>
      </c>
      <c r="C23" s="20">
        <v>11</v>
      </c>
      <c r="D23" s="21">
        <v>3</v>
      </c>
      <c r="E23" s="10">
        <v>183.77</v>
      </c>
      <c r="F23" s="10">
        <f t="shared" si="0"/>
        <v>3864.6831000000006</v>
      </c>
      <c r="G23" s="10">
        <v>12.78</v>
      </c>
      <c r="H23" s="10">
        <f t="shared" si="1"/>
        <v>17994.3678</v>
      </c>
      <c r="I23" s="10">
        <f t="shared" si="2"/>
        <v>21859.050900000002</v>
      </c>
      <c r="J23" s="10">
        <f t="shared" si="3"/>
        <v>118.94787451705938</v>
      </c>
    </row>
    <row r="24" spans="1:10" ht="15">
      <c r="A24" s="9">
        <v>17</v>
      </c>
      <c r="B24" s="19" t="s">
        <v>31</v>
      </c>
      <c r="C24" s="20">
        <v>16</v>
      </c>
      <c r="D24" s="21"/>
      <c r="E24" s="10">
        <v>443.49</v>
      </c>
      <c r="F24" s="10">
        <f t="shared" si="0"/>
        <v>9326.594700000001</v>
      </c>
      <c r="G24" s="10">
        <v>27.66</v>
      </c>
      <c r="H24" s="10">
        <f t="shared" si="1"/>
        <v>38945.5566</v>
      </c>
      <c r="I24" s="10">
        <f t="shared" si="2"/>
        <v>48272.151300000005</v>
      </c>
      <c r="J24" s="10">
        <f t="shared" si="3"/>
        <v>108.84608739768655</v>
      </c>
    </row>
    <row r="25" spans="1:10" ht="15">
      <c r="A25" s="9">
        <v>18</v>
      </c>
      <c r="B25" s="19" t="s">
        <v>31</v>
      </c>
      <c r="C25" s="20">
        <v>17</v>
      </c>
      <c r="D25" s="21"/>
      <c r="E25" s="10">
        <v>830.58</v>
      </c>
      <c r="F25" s="10">
        <f t="shared" si="0"/>
        <v>17467.097400000002</v>
      </c>
      <c r="G25" s="10">
        <v>34.38</v>
      </c>
      <c r="H25" s="10">
        <f t="shared" si="1"/>
        <v>48407.3838</v>
      </c>
      <c r="I25" s="10">
        <f t="shared" si="2"/>
        <v>65874.48120000001</v>
      </c>
      <c r="J25" s="10">
        <f t="shared" si="3"/>
        <v>79.31142237954201</v>
      </c>
    </row>
    <row r="26" spans="1:10" ht="15">
      <c r="A26" s="9">
        <v>19</v>
      </c>
      <c r="B26" s="19" t="s">
        <v>31</v>
      </c>
      <c r="C26" s="20">
        <v>20</v>
      </c>
      <c r="D26" s="21"/>
      <c r="E26" s="10">
        <v>442.12</v>
      </c>
      <c r="F26" s="10">
        <f t="shared" si="0"/>
        <v>9297.7836</v>
      </c>
      <c r="G26" s="10">
        <v>25.5</v>
      </c>
      <c r="H26" s="10">
        <f t="shared" si="1"/>
        <v>35904.255</v>
      </c>
      <c r="I26" s="10">
        <f t="shared" si="2"/>
        <v>45202.0386</v>
      </c>
      <c r="J26" s="10">
        <f t="shared" si="3"/>
        <v>102.23929838053017</v>
      </c>
    </row>
    <row r="27" spans="1:10" ht="15">
      <c r="A27" s="9">
        <v>20</v>
      </c>
      <c r="B27" s="19" t="s">
        <v>15</v>
      </c>
      <c r="C27" s="20">
        <v>6</v>
      </c>
      <c r="D27" s="21"/>
      <c r="E27" s="10">
        <v>1283.86</v>
      </c>
      <c r="F27" s="10">
        <f t="shared" si="0"/>
        <v>26999.5758</v>
      </c>
      <c r="G27" s="10">
        <v>80.07</v>
      </c>
      <c r="H27" s="10">
        <f t="shared" si="1"/>
        <v>112739.36069999999</v>
      </c>
      <c r="I27" s="10">
        <f t="shared" si="2"/>
        <v>139738.93649999998</v>
      </c>
      <c r="J27" s="10">
        <f t="shared" si="3"/>
        <v>108.84281502656053</v>
      </c>
    </row>
    <row r="28" spans="1:10" ht="15">
      <c r="A28" s="9">
        <v>21</v>
      </c>
      <c r="B28" s="19" t="s">
        <v>15</v>
      </c>
      <c r="C28" s="20">
        <v>8</v>
      </c>
      <c r="D28" s="21"/>
      <c r="E28" s="10">
        <v>850.84</v>
      </c>
      <c r="F28" s="10">
        <f t="shared" si="0"/>
        <v>17893.165200000003</v>
      </c>
      <c r="G28" s="10">
        <v>53.42</v>
      </c>
      <c r="H28" s="10">
        <f t="shared" si="1"/>
        <v>75215.8942</v>
      </c>
      <c r="I28" s="10">
        <f t="shared" si="2"/>
        <v>93109.0594</v>
      </c>
      <c r="J28" s="10">
        <f t="shared" si="3"/>
        <v>109.43192539137793</v>
      </c>
    </row>
    <row r="29" spans="1:10" ht="15">
      <c r="A29" s="9">
        <v>22</v>
      </c>
      <c r="B29" s="19" t="s">
        <v>15</v>
      </c>
      <c r="C29" s="20">
        <v>10</v>
      </c>
      <c r="D29" s="21">
        <v>1</v>
      </c>
      <c r="E29" s="10">
        <v>1243.57</v>
      </c>
      <c r="F29" s="10">
        <f t="shared" si="0"/>
        <v>26152.2771</v>
      </c>
      <c r="G29" s="10">
        <v>85.93</v>
      </c>
      <c r="H29" s="10">
        <f t="shared" si="1"/>
        <v>120990.29930000001</v>
      </c>
      <c r="I29" s="10">
        <f t="shared" si="2"/>
        <v>147142.57640000002</v>
      </c>
      <c r="J29" s="10">
        <f t="shared" si="3"/>
        <v>118.32271315647694</v>
      </c>
    </row>
    <row r="30" spans="1:10" ht="15">
      <c r="A30" s="9">
        <v>23</v>
      </c>
      <c r="B30" s="19" t="s">
        <v>32</v>
      </c>
      <c r="C30" s="20">
        <v>5</v>
      </c>
      <c r="D30" s="21">
        <v>1</v>
      </c>
      <c r="E30" s="10">
        <v>752.7</v>
      </c>
      <c r="F30" s="10">
        <f t="shared" si="0"/>
        <v>15829.281000000003</v>
      </c>
      <c r="G30" s="10">
        <v>44.04</v>
      </c>
      <c r="H30" s="10">
        <f t="shared" si="1"/>
        <v>62008.7604</v>
      </c>
      <c r="I30" s="10">
        <f t="shared" si="2"/>
        <v>77838.0414</v>
      </c>
      <c r="J30" s="10">
        <f t="shared" si="3"/>
        <v>103.41177281785572</v>
      </c>
    </row>
    <row r="31" spans="1:10" ht="15">
      <c r="A31" s="9">
        <v>24</v>
      </c>
      <c r="B31" s="19" t="s">
        <v>32</v>
      </c>
      <c r="C31" s="20">
        <v>5</v>
      </c>
      <c r="D31" s="21">
        <v>2</v>
      </c>
      <c r="E31" s="10">
        <v>607.44</v>
      </c>
      <c r="F31" s="10">
        <f t="shared" si="0"/>
        <v>12774.463200000002</v>
      </c>
      <c r="G31" s="10">
        <v>26.7</v>
      </c>
      <c r="H31" s="10">
        <f t="shared" si="1"/>
        <v>37593.867</v>
      </c>
      <c r="I31" s="10">
        <f t="shared" si="2"/>
        <v>50368.3302</v>
      </c>
      <c r="J31" s="10">
        <f t="shared" si="3"/>
        <v>82.91902113789016</v>
      </c>
    </row>
    <row r="32" spans="1:10" ht="15">
      <c r="A32" s="9">
        <v>25</v>
      </c>
      <c r="B32" s="19" t="s">
        <v>32</v>
      </c>
      <c r="C32" s="20">
        <v>7</v>
      </c>
      <c r="D32" s="21">
        <v>1</v>
      </c>
      <c r="E32" s="10">
        <v>702.08</v>
      </c>
      <c r="F32" s="10">
        <f t="shared" si="0"/>
        <v>14764.742400000001</v>
      </c>
      <c r="G32" s="10">
        <v>41.7</v>
      </c>
      <c r="H32" s="10">
        <f t="shared" si="1"/>
        <v>58714.01700000001</v>
      </c>
      <c r="I32" s="10">
        <f t="shared" si="2"/>
        <v>73478.75940000001</v>
      </c>
      <c r="J32" s="10">
        <f t="shared" si="3"/>
        <v>104.65867052187785</v>
      </c>
    </row>
    <row r="33" spans="1:10" ht="15">
      <c r="A33" s="9">
        <v>26</v>
      </c>
      <c r="B33" s="19" t="s">
        <v>32</v>
      </c>
      <c r="C33" s="20">
        <v>7</v>
      </c>
      <c r="D33" s="21">
        <v>2</v>
      </c>
      <c r="E33" s="10">
        <v>504.71</v>
      </c>
      <c r="F33" s="10">
        <f t="shared" si="0"/>
        <v>10614.051300000001</v>
      </c>
      <c r="G33" s="10">
        <v>27.36</v>
      </c>
      <c r="H33" s="10">
        <f t="shared" si="1"/>
        <v>38523.1536</v>
      </c>
      <c r="I33" s="10">
        <f t="shared" si="2"/>
        <v>49137.2049</v>
      </c>
      <c r="J33" s="10">
        <f t="shared" si="3"/>
        <v>97.35730399635435</v>
      </c>
    </row>
    <row r="34" spans="1:10" ht="15">
      <c r="A34" s="9">
        <v>27</v>
      </c>
      <c r="B34" s="19" t="s">
        <v>32</v>
      </c>
      <c r="C34" s="20">
        <v>9</v>
      </c>
      <c r="D34" s="21">
        <v>1</v>
      </c>
      <c r="E34" s="10">
        <v>675.46</v>
      </c>
      <c r="F34" s="10">
        <f t="shared" si="0"/>
        <v>14204.923800000002</v>
      </c>
      <c r="G34" s="10">
        <v>39.06</v>
      </c>
      <c r="H34" s="10">
        <f t="shared" si="1"/>
        <v>54996.8706</v>
      </c>
      <c r="I34" s="10">
        <f t="shared" si="2"/>
        <v>69201.7944</v>
      </c>
      <c r="J34" s="10">
        <f t="shared" si="3"/>
        <v>102.45135818553281</v>
      </c>
    </row>
    <row r="35" spans="1:10" ht="15">
      <c r="A35" s="9">
        <v>28</v>
      </c>
      <c r="B35" s="19" t="s">
        <v>32</v>
      </c>
      <c r="C35" s="20">
        <v>9</v>
      </c>
      <c r="D35" s="21">
        <v>2</v>
      </c>
      <c r="E35" s="10">
        <v>204.99</v>
      </c>
      <c r="F35" s="10">
        <f t="shared" si="0"/>
        <v>4310.939700000001</v>
      </c>
      <c r="G35" s="10">
        <v>12.6</v>
      </c>
      <c r="H35" s="10">
        <f t="shared" si="1"/>
        <v>17740.926</v>
      </c>
      <c r="I35" s="10">
        <f t="shared" si="2"/>
        <v>22051.865700000002</v>
      </c>
      <c r="J35" s="10">
        <f t="shared" si="3"/>
        <v>107.57532416215426</v>
      </c>
    </row>
    <row r="36" spans="1:10" ht="15">
      <c r="A36" s="9">
        <v>29</v>
      </c>
      <c r="B36" s="19" t="s">
        <v>32</v>
      </c>
      <c r="C36" s="20">
        <v>11</v>
      </c>
      <c r="D36" s="21">
        <v>1</v>
      </c>
      <c r="E36" s="10">
        <v>739.56</v>
      </c>
      <c r="F36" s="10">
        <f t="shared" si="0"/>
        <v>15552.9468</v>
      </c>
      <c r="G36" s="10">
        <v>40.38</v>
      </c>
      <c r="H36" s="10">
        <f t="shared" si="1"/>
        <v>56855.4438</v>
      </c>
      <c r="I36" s="10">
        <f t="shared" si="2"/>
        <v>72408.3906</v>
      </c>
      <c r="J36" s="10">
        <f t="shared" si="3"/>
        <v>97.90739169235762</v>
      </c>
    </row>
    <row r="37" spans="1:10" ht="15">
      <c r="A37" s="9">
        <v>30</v>
      </c>
      <c r="B37" s="19" t="s">
        <v>32</v>
      </c>
      <c r="C37" s="20">
        <v>13</v>
      </c>
      <c r="D37" s="21">
        <v>1</v>
      </c>
      <c r="E37" s="10">
        <v>798.31</v>
      </c>
      <c r="F37" s="10">
        <f t="shared" si="0"/>
        <v>16788.4593</v>
      </c>
      <c r="G37" s="10">
        <v>43.44</v>
      </c>
      <c r="H37" s="10">
        <f t="shared" si="1"/>
        <v>61163.954399999995</v>
      </c>
      <c r="I37" s="10">
        <f t="shared" si="2"/>
        <v>77952.41369999999</v>
      </c>
      <c r="J37" s="10">
        <f t="shared" si="3"/>
        <v>97.64679598151093</v>
      </c>
    </row>
    <row r="38" spans="1:10" ht="15">
      <c r="A38" s="9">
        <v>31</v>
      </c>
      <c r="B38" s="19" t="s">
        <v>32</v>
      </c>
      <c r="C38" s="20">
        <v>17</v>
      </c>
      <c r="D38" s="21">
        <v>2</v>
      </c>
      <c r="E38" s="10">
        <v>1079.22</v>
      </c>
      <c r="F38" s="10">
        <f t="shared" si="0"/>
        <v>22695.996600000002</v>
      </c>
      <c r="G38" s="10">
        <v>65.91</v>
      </c>
      <c r="H38" s="10">
        <f t="shared" si="1"/>
        <v>92801.93909999999</v>
      </c>
      <c r="I38" s="10">
        <f t="shared" si="2"/>
        <v>115497.93569999999</v>
      </c>
      <c r="J38" s="10">
        <f t="shared" si="3"/>
        <v>107.0198251514983</v>
      </c>
    </row>
    <row r="39" spans="1:10" ht="15">
      <c r="A39" s="9">
        <v>32</v>
      </c>
      <c r="B39" s="19" t="s">
        <v>16</v>
      </c>
      <c r="C39" s="20">
        <v>2</v>
      </c>
      <c r="D39" s="21"/>
      <c r="E39" s="10">
        <v>202.56</v>
      </c>
      <c r="F39" s="10">
        <f t="shared" si="0"/>
        <v>4259.8368</v>
      </c>
      <c r="G39" s="10">
        <v>13.5</v>
      </c>
      <c r="H39" s="10">
        <f t="shared" si="1"/>
        <v>19008.135</v>
      </c>
      <c r="I39" s="10">
        <f t="shared" si="2"/>
        <v>23267.9718</v>
      </c>
      <c r="J39" s="10">
        <f t="shared" si="3"/>
        <v>114.86952902843602</v>
      </c>
    </row>
    <row r="40" spans="1:10" ht="15">
      <c r="A40" s="9">
        <v>33</v>
      </c>
      <c r="B40" s="19" t="s">
        <v>16</v>
      </c>
      <c r="C40" s="20">
        <v>4</v>
      </c>
      <c r="D40" s="21">
        <v>1</v>
      </c>
      <c r="E40" s="10">
        <v>1062.56</v>
      </c>
      <c r="F40" s="10">
        <f t="shared" si="0"/>
        <v>22345.6368</v>
      </c>
      <c r="G40" s="10">
        <v>63.6</v>
      </c>
      <c r="H40" s="10">
        <f t="shared" si="1"/>
        <v>89549.436</v>
      </c>
      <c r="I40" s="10">
        <f t="shared" si="2"/>
        <v>111895.0728</v>
      </c>
      <c r="J40" s="10">
        <f t="shared" si="3"/>
        <v>105.30706294232796</v>
      </c>
    </row>
    <row r="41" spans="1:10" ht="15">
      <c r="A41" s="9">
        <v>34</v>
      </c>
      <c r="B41" s="19" t="s">
        <v>16</v>
      </c>
      <c r="C41" s="20">
        <v>4</v>
      </c>
      <c r="D41" s="21">
        <v>2</v>
      </c>
      <c r="E41" s="10">
        <v>739.21</v>
      </c>
      <c r="F41" s="10">
        <f t="shared" si="0"/>
        <v>15545.5863</v>
      </c>
      <c r="G41" s="10">
        <v>49.26</v>
      </c>
      <c r="H41" s="10">
        <f t="shared" si="1"/>
        <v>69358.5726</v>
      </c>
      <c r="I41" s="10">
        <f t="shared" si="2"/>
        <v>84904.1589</v>
      </c>
      <c r="J41" s="10">
        <f t="shared" si="3"/>
        <v>114.85796850691953</v>
      </c>
    </row>
    <row r="42" spans="1:10" ht="15">
      <c r="A42" s="9">
        <v>35</v>
      </c>
      <c r="B42" s="19" t="s">
        <v>16</v>
      </c>
      <c r="C42" s="20">
        <v>4</v>
      </c>
      <c r="D42" s="21">
        <v>3</v>
      </c>
      <c r="E42" s="10">
        <v>1466.37</v>
      </c>
      <c r="F42" s="10">
        <f t="shared" si="0"/>
        <v>30837.7611</v>
      </c>
      <c r="G42" s="10">
        <v>84.78</v>
      </c>
      <c r="H42" s="10">
        <f t="shared" si="1"/>
        <v>119371.0878</v>
      </c>
      <c r="I42" s="10">
        <f t="shared" si="2"/>
        <v>150208.84889999998</v>
      </c>
      <c r="J42" s="10">
        <f t="shared" si="3"/>
        <v>102.4358442275824</v>
      </c>
    </row>
    <row r="43" spans="1:10" ht="15">
      <c r="A43" s="9">
        <v>36</v>
      </c>
      <c r="B43" s="19" t="s">
        <v>16</v>
      </c>
      <c r="C43" s="20">
        <v>6</v>
      </c>
      <c r="D43" s="21">
        <v>2</v>
      </c>
      <c r="E43" s="10">
        <v>305.02</v>
      </c>
      <c r="F43" s="10">
        <f t="shared" si="0"/>
        <v>6414.5706</v>
      </c>
      <c r="G43" s="10">
        <v>18.96</v>
      </c>
      <c r="H43" s="10">
        <f t="shared" si="1"/>
        <v>26695.8696</v>
      </c>
      <c r="I43" s="10">
        <f t="shared" si="2"/>
        <v>33110.440200000005</v>
      </c>
      <c r="J43" s="10">
        <f t="shared" si="3"/>
        <v>108.5517021834634</v>
      </c>
    </row>
    <row r="44" spans="1:10" ht="15">
      <c r="A44" s="9">
        <v>37</v>
      </c>
      <c r="B44" s="19" t="s">
        <v>16</v>
      </c>
      <c r="C44" s="20">
        <v>8</v>
      </c>
      <c r="D44" s="21">
        <v>1</v>
      </c>
      <c r="E44" s="10">
        <v>592.53</v>
      </c>
      <c r="F44" s="10">
        <f t="shared" si="0"/>
        <v>12460.9059</v>
      </c>
      <c r="G44" s="10">
        <v>40.5</v>
      </c>
      <c r="H44" s="10">
        <f t="shared" si="1"/>
        <v>57024.405</v>
      </c>
      <c r="I44" s="10">
        <f t="shared" si="2"/>
        <v>69485.3109</v>
      </c>
      <c r="J44" s="10">
        <f t="shared" si="3"/>
        <v>117.26884866589033</v>
      </c>
    </row>
    <row r="45" spans="1:10" ht="15">
      <c r="A45" s="9">
        <v>38</v>
      </c>
      <c r="B45" s="19" t="s">
        <v>16</v>
      </c>
      <c r="C45" s="20">
        <v>8</v>
      </c>
      <c r="D45" s="21">
        <v>2</v>
      </c>
      <c r="E45" s="10">
        <v>670.65</v>
      </c>
      <c r="F45" s="10">
        <f t="shared" si="0"/>
        <v>14103.7695</v>
      </c>
      <c r="G45" s="10">
        <v>43.2</v>
      </c>
      <c r="H45" s="10">
        <f t="shared" si="1"/>
        <v>60826.03200000001</v>
      </c>
      <c r="I45" s="10">
        <f t="shared" si="2"/>
        <v>74929.8015</v>
      </c>
      <c r="J45" s="10">
        <f t="shared" si="3"/>
        <v>111.72713263252069</v>
      </c>
    </row>
    <row r="46" spans="1:10" ht="15">
      <c r="A46" s="9">
        <v>39</v>
      </c>
      <c r="B46" s="19" t="s">
        <v>16</v>
      </c>
      <c r="C46" s="20">
        <v>8</v>
      </c>
      <c r="D46" s="21">
        <v>3</v>
      </c>
      <c r="E46" s="10">
        <v>538.68</v>
      </c>
      <c r="F46" s="10">
        <f t="shared" si="0"/>
        <v>11328.4404</v>
      </c>
      <c r="G46" s="10">
        <v>29.22</v>
      </c>
      <c r="H46" s="10">
        <f t="shared" si="1"/>
        <v>41142.0522</v>
      </c>
      <c r="I46" s="10">
        <f t="shared" si="2"/>
        <v>52470.4926</v>
      </c>
      <c r="J46" s="10">
        <f t="shared" si="3"/>
        <v>97.4056816662954</v>
      </c>
    </row>
    <row r="47" spans="1:10" ht="15">
      <c r="A47" s="9">
        <v>40</v>
      </c>
      <c r="B47" s="19" t="s">
        <v>16</v>
      </c>
      <c r="C47" s="20">
        <v>8</v>
      </c>
      <c r="D47" s="21">
        <v>4</v>
      </c>
      <c r="E47" s="10">
        <v>257.24</v>
      </c>
      <c r="F47" s="10">
        <f t="shared" si="0"/>
        <v>5409.757200000001</v>
      </c>
      <c r="G47" s="10">
        <v>16.86</v>
      </c>
      <c r="H47" s="10">
        <f t="shared" si="1"/>
        <v>23739.0486</v>
      </c>
      <c r="I47" s="10">
        <f t="shared" si="2"/>
        <v>29148.8058</v>
      </c>
      <c r="J47" s="10">
        <f t="shared" si="3"/>
        <v>113.31365961747782</v>
      </c>
    </row>
    <row r="48" spans="1:10" ht="15">
      <c r="A48" s="9">
        <v>41</v>
      </c>
      <c r="B48" s="19" t="s">
        <v>16</v>
      </c>
      <c r="C48" s="20">
        <v>8</v>
      </c>
      <c r="D48" s="21">
        <v>5</v>
      </c>
      <c r="E48" s="10">
        <v>453.34</v>
      </c>
      <c r="F48" s="10">
        <f t="shared" si="0"/>
        <v>9533.7402</v>
      </c>
      <c r="G48" s="10">
        <v>19.68</v>
      </c>
      <c r="H48" s="10">
        <f t="shared" si="1"/>
        <v>27709.6368</v>
      </c>
      <c r="I48" s="10">
        <f t="shared" si="2"/>
        <v>37243.377</v>
      </c>
      <c r="J48" s="10">
        <f t="shared" si="3"/>
        <v>82.15329995147131</v>
      </c>
    </row>
    <row r="49" spans="1:10" ht="15">
      <c r="A49" s="9">
        <v>42</v>
      </c>
      <c r="B49" s="19" t="s">
        <v>16</v>
      </c>
      <c r="C49" s="20">
        <v>12</v>
      </c>
      <c r="D49" s="21">
        <v>1</v>
      </c>
      <c r="E49" s="10">
        <v>923.71</v>
      </c>
      <c r="F49" s="10">
        <f t="shared" si="0"/>
        <v>19425.621300000003</v>
      </c>
      <c r="G49" s="10">
        <v>57.78</v>
      </c>
      <c r="H49" s="10">
        <f t="shared" si="1"/>
        <v>81354.8178</v>
      </c>
      <c r="I49" s="10">
        <f t="shared" si="2"/>
        <v>100780.4391</v>
      </c>
      <c r="J49" s="10">
        <f t="shared" si="3"/>
        <v>109.10398187742906</v>
      </c>
    </row>
    <row r="50" spans="1:10" ht="15">
      <c r="A50" s="9">
        <v>43</v>
      </c>
      <c r="B50" s="19" t="s">
        <v>16</v>
      </c>
      <c r="C50" s="20">
        <v>12</v>
      </c>
      <c r="D50" s="21">
        <v>2</v>
      </c>
      <c r="E50" s="10">
        <v>741.58</v>
      </c>
      <c r="F50" s="10">
        <f t="shared" si="0"/>
        <v>15595.427400000002</v>
      </c>
      <c r="G50" s="10">
        <v>44.22</v>
      </c>
      <c r="H50" s="10">
        <f t="shared" si="1"/>
        <v>62262.2022</v>
      </c>
      <c r="I50" s="10">
        <f t="shared" si="2"/>
        <v>77857.6296</v>
      </c>
      <c r="J50" s="10">
        <f t="shared" si="3"/>
        <v>104.9888475956741</v>
      </c>
    </row>
    <row r="51" spans="1:10" ht="15">
      <c r="A51" s="9">
        <v>44</v>
      </c>
      <c r="B51" s="19" t="s">
        <v>16</v>
      </c>
      <c r="C51" s="20">
        <v>12</v>
      </c>
      <c r="D51" s="21">
        <v>3</v>
      </c>
      <c r="E51" s="10">
        <v>493.25</v>
      </c>
      <c r="F51" s="10">
        <f t="shared" si="0"/>
        <v>10373.0475</v>
      </c>
      <c r="G51" s="10">
        <v>24.84</v>
      </c>
      <c r="H51" s="10">
        <f t="shared" si="1"/>
        <v>34974.9684</v>
      </c>
      <c r="I51" s="10">
        <f t="shared" si="2"/>
        <v>45348.0159</v>
      </c>
      <c r="J51" s="10">
        <f t="shared" si="3"/>
        <v>91.9371837810441</v>
      </c>
    </row>
    <row r="52" spans="1:10" ht="15">
      <c r="A52" s="9">
        <v>45</v>
      </c>
      <c r="B52" s="19" t="s">
        <v>33</v>
      </c>
      <c r="C52" s="20">
        <v>1</v>
      </c>
      <c r="D52" s="21"/>
      <c r="E52" s="10">
        <v>212.7</v>
      </c>
      <c r="F52" s="10">
        <f t="shared" si="0"/>
        <v>4473.081</v>
      </c>
      <c r="G52" s="10">
        <v>12.54</v>
      </c>
      <c r="H52" s="10">
        <f t="shared" si="1"/>
        <v>17656.445399999997</v>
      </c>
      <c r="I52" s="10">
        <f t="shared" si="2"/>
        <v>22129.526399999995</v>
      </c>
      <c r="J52" s="10">
        <f t="shared" si="3"/>
        <v>104.04102679830746</v>
      </c>
    </row>
    <row r="53" spans="1:10" ht="15">
      <c r="A53" s="9">
        <v>46</v>
      </c>
      <c r="B53" s="19" t="s">
        <v>33</v>
      </c>
      <c r="C53" s="20">
        <v>3</v>
      </c>
      <c r="D53" s="21"/>
      <c r="E53" s="10">
        <v>1178.74</v>
      </c>
      <c r="F53" s="10">
        <f t="shared" si="0"/>
        <v>24788.9022</v>
      </c>
      <c r="G53" s="10">
        <v>68.46</v>
      </c>
      <c r="H53" s="10">
        <f t="shared" si="1"/>
        <v>96392.36459999999</v>
      </c>
      <c r="I53" s="10">
        <f t="shared" si="2"/>
        <v>121181.26679999998</v>
      </c>
      <c r="J53" s="10">
        <f t="shared" si="3"/>
        <v>102.80576446035596</v>
      </c>
    </row>
    <row r="54" spans="1:10" ht="15">
      <c r="A54" s="9">
        <v>47</v>
      </c>
      <c r="B54" s="19" t="s">
        <v>33</v>
      </c>
      <c r="C54" s="20">
        <v>5</v>
      </c>
      <c r="D54" s="21"/>
      <c r="E54" s="8">
        <v>420.13</v>
      </c>
      <c r="F54" s="10">
        <f t="shared" si="0"/>
        <v>8835.3339</v>
      </c>
      <c r="G54" s="10">
        <v>25.26</v>
      </c>
      <c r="H54" s="10">
        <f t="shared" si="1"/>
        <v>35566.3326</v>
      </c>
      <c r="I54" s="10">
        <f t="shared" si="2"/>
        <v>44401.6665</v>
      </c>
      <c r="J54" s="10">
        <f t="shared" si="3"/>
        <v>105.68554138004903</v>
      </c>
    </row>
    <row r="55" spans="1:10" ht="15">
      <c r="A55" s="9">
        <v>48</v>
      </c>
      <c r="B55" s="19" t="s">
        <v>33</v>
      </c>
      <c r="C55" s="20">
        <v>7</v>
      </c>
      <c r="D55" s="21"/>
      <c r="E55" s="8">
        <v>1186.43</v>
      </c>
      <c r="F55" s="10">
        <f t="shared" si="0"/>
        <v>24950.622900000002</v>
      </c>
      <c r="G55" s="10">
        <v>69.42</v>
      </c>
      <c r="H55" s="10">
        <f t="shared" si="1"/>
        <v>97744.0542</v>
      </c>
      <c r="I55" s="10">
        <f t="shared" si="2"/>
        <v>122694.6771</v>
      </c>
      <c r="J55" s="10">
        <f t="shared" si="3"/>
        <v>103.41501571942719</v>
      </c>
    </row>
    <row r="57" ht="15">
      <c r="A57" t="s">
        <v>19</v>
      </c>
    </row>
    <row r="58" spans="1:3" ht="15">
      <c r="A58" s="12">
        <v>1</v>
      </c>
      <c r="B58" s="50" t="s">
        <v>20</v>
      </c>
      <c r="C58" s="50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9">
      <selection activeCell="O24" sqref="O24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97.5" customHeight="1">
      <c r="A5" s="49"/>
      <c r="B5" s="19" t="s">
        <v>2</v>
      </c>
      <c r="C5" s="20" t="s">
        <v>3</v>
      </c>
      <c r="D5" s="21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8">
        <v>1</v>
      </c>
      <c r="B7" s="47">
        <v>2</v>
      </c>
      <c r="C7" s="47"/>
      <c r="D7" s="47"/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</row>
    <row r="8" spans="1:10" ht="15">
      <c r="A8" s="9">
        <v>1</v>
      </c>
      <c r="B8" s="19" t="s">
        <v>31</v>
      </c>
      <c r="C8" s="20">
        <v>1</v>
      </c>
      <c r="D8" s="21">
        <v>2</v>
      </c>
      <c r="E8" s="10">
        <v>439.89</v>
      </c>
      <c r="F8" s="10">
        <f>E8*21.03</f>
        <v>9250.886700000001</v>
      </c>
      <c r="G8" s="10">
        <v>26.4</v>
      </c>
      <c r="H8" s="10">
        <f>G8*1408.01</f>
        <v>37171.464</v>
      </c>
      <c r="I8" s="10">
        <f>F8+H8</f>
        <v>46422.3507</v>
      </c>
      <c r="J8" s="10">
        <f>I8/E8</f>
        <v>105.53172543135786</v>
      </c>
    </row>
    <row r="9" spans="1:10" ht="15">
      <c r="A9" s="9">
        <v>2</v>
      </c>
      <c r="B9" s="19" t="s">
        <v>31</v>
      </c>
      <c r="C9" s="20">
        <v>1</v>
      </c>
      <c r="D9" s="21">
        <v>3</v>
      </c>
      <c r="E9" s="10">
        <v>482.63</v>
      </c>
      <c r="F9" s="10">
        <f aca="true" t="shared" si="0" ref="F9:F55">E9*21.03</f>
        <v>10149.7089</v>
      </c>
      <c r="G9" s="10">
        <v>27</v>
      </c>
      <c r="H9" s="10">
        <f aca="true" t="shared" si="1" ref="H9:H55">G9*1408.01</f>
        <v>38016.27</v>
      </c>
      <c r="I9" s="10">
        <f aca="true" t="shared" si="2" ref="I9:I55">F9+H9</f>
        <v>48165.978899999995</v>
      </c>
      <c r="J9" s="10">
        <f aca="true" t="shared" si="3" ref="J9:J55">I9/E9</f>
        <v>99.79897416240183</v>
      </c>
    </row>
    <row r="10" spans="1:10" ht="15">
      <c r="A10" s="9">
        <v>3</v>
      </c>
      <c r="B10" s="19" t="s">
        <v>31</v>
      </c>
      <c r="C10" s="20">
        <v>2</v>
      </c>
      <c r="D10" s="21"/>
      <c r="E10" s="10">
        <v>238.38</v>
      </c>
      <c r="F10" s="10">
        <f t="shared" si="0"/>
        <v>5013.1314</v>
      </c>
      <c r="G10" s="10">
        <v>16.4</v>
      </c>
      <c r="H10" s="10">
        <f t="shared" si="1"/>
        <v>23091.363999999998</v>
      </c>
      <c r="I10" s="10">
        <f t="shared" si="2"/>
        <v>28104.4954</v>
      </c>
      <c r="J10" s="10">
        <f t="shared" si="3"/>
        <v>117.89787482171323</v>
      </c>
    </row>
    <row r="11" spans="1:10" ht="15">
      <c r="A11" s="9">
        <v>4</v>
      </c>
      <c r="B11" s="19" t="s">
        <v>31</v>
      </c>
      <c r="C11" s="20">
        <v>4</v>
      </c>
      <c r="D11" s="21"/>
      <c r="E11" s="10">
        <v>284.08</v>
      </c>
      <c r="F11" s="10">
        <f t="shared" si="0"/>
        <v>5974.2024</v>
      </c>
      <c r="G11" s="10">
        <v>10.6</v>
      </c>
      <c r="H11" s="10">
        <f t="shared" si="1"/>
        <v>14924.905999999999</v>
      </c>
      <c r="I11" s="10">
        <f t="shared" si="2"/>
        <v>20899.108399999997</v>
      </c>
      <c r="J11" s="10">
        <f t="shared" si="3"/>
        <v>73.56768656716417</v>
      </c>
    </row>
    <row r="12" spans="1:10" ht="15">
      <c r="A12" s="9">
        <v>5</v>
      </c>
      <c r="B12" s="19" t="s">
        <v>31</v>
      </c>
      <c r="C12" s="20">
        <v>5</v>
      </c>
      <c r="D12" s="21">
        <v>1</v>
      </c>
      <c r="E12" s="10">
        <v>244.82</v>
      </c>
      <c r="F12" s="10">
        <f t="shared" si="0"/>
        <v>5148.5646</v>
      </c>
      <c r="G12" s="10">
        <v>16.38</v>
      </c>
      <c r="H12" s="10">
        <f t="shared" si="1"/>
        <v>23063.2038</v>
      </c>
      <c r="I12" s="10">
        <f t="shared" si="2"/>
        <v>28211.7684</v>
      </c>
      <c r="J12" s="10">
        <f t="shared" si="3"/>
        <v>115.234737358059</v>
      </c>
    </row>
    <row r="13" spans="1:10" ht="15">
      <c r="A13" s="9">
        <v>6</v>
      </c>
      <c r="B13" s="19" t="s">
        <v>31</v>
      </c>
      <c r="C13" s="20">
        <v>5</v>
      </c>
      <c r="D13" s="21">
        <v>2</v>
      </c>
      <c r="E13" s="10">
        <v>488.38</v>
      </c>
      <c r="F13" s="10">
        <f t="shared" si="0"/>
        <v>10270.6314</v>
      </c>
      <c r="G13" s="10">
        <v>31.2</v>
      </c>
      <c r="H13" s="10">
        <f t="shared" si="1"/>
        <v>43929.912</v>
      </c>
      <c r="I13" s="10">
        <f t="shared" si="2"/>
        <v>54200.543399999995</v>
      </c>
      <c r="J13" s="10">
        <f t="shared" si="3"/>
        <v>110.9802682337524</v>
      </c>
    </row>
    <row r="14" spans="1:10" ht="15">
      <c r="A14" s="9">
        <v>7</v>
      </c>
      <c r="B14" s="19" t="s">
        <v>31</v>
      </c>
      <c r="C14" s="20">
        <v>6</v>
      </c>
      <c r="D14" s="21"/>
      <c r="E14" s="10">
        <v>273.42</v>
      </c>
      <c r="F14" s="10">
        <f t="shared" si="0"/>
        <v>5750.0226</v>
      </c>
      <c r="G14" s="10">
        <v>13.35</v>
      </c>
      <c r="H14" s="10">
        <f t="shared" si="1"/>
        <v>18796.9335</v>
      </c>
      <c r="I14" s="10">
        <f t="shared" si="2"/>
        <v>24546.9561</v>
      </c>
      <c r="J14" s="10">
        <f t="shared" si="3"/>
        <v>89.7774709238534</v>
      </c>
    </row>
    <row r="15" spans="1:10" ht="15">
      <c r="A15" s="9">
        <v>8</v>
      </c>
      <c r="B15" s="19" t="s">
        <v>31</v>
      </c>
      <c r="C15" s="20">
        <v>6</v>
      </c>
      <c r="D15" s="21">
        <v>2</v>
      </c>
      <c r="E15" s="10">
        <v>267.73</v>
      </c>
      <c r="F15" s="10">
        <f t="shared" si="0"/>
        <v>5630.361900000001</v>
      </c>
      <c r="G15" s="10">
        <v>15.36</v>
      </c>
      <c r="H15" s="10">
        <f t="shared" si="1"/>
        <v>21627.0336</v>
      </c>
      <c r="I15" s="10">
        <f t="shared" si="2"/>
        <v>27257.3955</v>
      </c>
      <c r="J15" s="10">
        <f t="shared" si="3"/>
        <v>101.80926866619355</v>
      </c>
    </row>
    <row r="16" spans="1:10" ht="15">
      <c r="A16" s="9">
        <v>9</v>
      </c>
      <c r="B16" s="19" t="s">
        <v>31</v>
      </c>
      <c r="C16" s="20">
        <v>7</v>
      </c>
      <c r="D16" s="21"/>
      <c r="E16" s="10">
        <v>264.02</v>
      </c>
      <c r="F16" s="10">
        <f t="shared" si="0"/>
        <v>5552.3405999999995</v>
      </c>
      <c r="G16" s="10">
        <v>21.6</v>
      </c>
      <c r="H16" s="10">
        <f t="shared" si="1"/>
        <v>30413.016000000003</v>
      </c>
      <c r="I16" s="10">
        <f t="shared" si="2"/>
        <v>35965.3566</v>
      </c>
      <c r="J16" s="10">
        <f t="shared" si="3"/>
        <v>136.22209150821908</v>
      </c>
    </row>
    <row r="17" spans="1:10" ht="15">
      <c r="A17" s="9">
        <v>10</v>
      </c>
      <c r="B17" s="19" t="s">
        <v>31</v>
      </c>
      <c r="C17" s="20">
        <v>8</v>
      </c>
      <c r="D17" s="21"/>
      <c r="E17" s="10">
        <v>178.99</v>
      </c>
      <c r="F17" s="10">
        <f t="shared" si="0"/>
        <v>3764.1597000000006</v>
      </c>
      <c r="G17" s="10">
        <v>14.6</v>
      </c>
      <c r="H17" s="10">
        <f t="shared" si="1"/>
        <v>20556.946</v>
      </c>
      <c r="I17" s="10">
        <f t="shared" si="2"/>
        <v>24321.1057</v>
      </c>
      <c r="J17" s="10">
        <f t="shared" si="3"/>
        <v>135.87968992681155</v>
      </c>
    </row>
    <row r="18" spans="1:10" ht="15">
      <c r="A18" s="9">
        <v>11</v>
      </c>
      <c r="B18" s="19" t="s">
        <v>31</v>
      </c>
      <c r="C18" s="20">
        <v>9</v>
      </c>
      <c r="D18" s="21"/>
      <c r="E18" s="10">
        <v>308.7</v>
      </c>
      <c r="F18" s="10">
        <f t="shared" si="0"/>
        <v>6491.961</v>
      </c>
      <c r="G18" s="10">
        <v>24.72</v>
      </c>
      <c r="H18" s="10">
        <f t="shared" si="1"/>
        <v>34806.0072</v>
      </c>
      <c r="I18" s="10">
        <f t="shared" si="2"/>
        <v>41297.9682</v>
      </c>
      <c r="J18" s="10">
        <f t="shared" si="3"/>
        <v>133.78026627793977</v>
      </c>
    </row>
    <row r="19" spans="1:10" ht="15">
      <c r="A19" s="9">
        <v>12</v>
      </c>
      <c r="B19" s="19" t="s">
        <v>31</v>
      </c>
      <c r="C19" s="20">
        <v>10</v>
      </c>
      <c r="D19" s="21"/>
      <c r="E19" s="10">
        <v>286.81</v>
      </c>
      <c r="F19" s="10">
        <f t="shared" si="0"/>
        <v>6031.6143</v>
      </c>
      <c r="G19" s="10">
        <v>13.6</v>
      </c>
      <c r="H19" s="10">
        <f t="shared" si="1"/>
        <v>19148.935999999998</v>
      </c>
      <c r="I19" s="10">
        <f t="shared" si="2"/>
        <v>25180.5503</v>
      </c>
      <c r="J19" s="10">
        <f t="shared" si="3"/>
        <v>87.79523133781946</v>
      </c>
    </row>
    <row r="20" spans="1:10" ht="15">
      <c r="A20" s="9">
        <v>13</v>
      </c>
      <c r="B20" s="19" t="s">
        <v>31</v>
      </c>
      <c r="C20" s="20">
        <v>10</v>
      </c>
      <c r="D20" s="21">
        <v>2</v>
      </c>
      <c r="E20" s="10">
        <v>314.26</v>
      </c>
      <c r="F20" s="10">
        <f t="shared" si="0"/>
        <v>6608.8878</v>
      </c>
      <c r="G20" s="10">
        <v>19.2</v>
      </c>
      <c r="H20" s="10">
        <f t="shared" si="1"/>
        <v>27033.791999999998</v>
      </c>
      <c r="I20" s="10">
        <f t="shared" si="2"/>
        <v>33642.6798</v>
      </c>
      <c r="J20" s="10">
        <f t="shared" si="3"/>
        <v>107.05364920766245</v>
      </c>
    </row>
    <row r="21" spans="1:10" ht="15">
      <c r="A21" s="9">
        <v>14</v>
      </c>
      <c r="B21" s="19" t="s">
        <v>31</v>
      </c>
      <c r="C21" s="20">
        <v>11</v>
      </c>
      <c r="D21" s="21">
        <v>1</v>
      </c>
      <c r="E21" s="10">
        <v>270.94</v>
      </c>
      <c r="F21" s="10">
        <f t="shared" si="0"/>
        <v>5697.8682</v>
      </c>
      <c r="G21" s="10">
        <v>17.52</v>
      </c>
      <c r="H21" s="10">
        <f t="shared" si="1"/>
        <v>24668.335199999998</v>
      </c>
      <c r="I21" s="10">
        <f t="shared" si="2"/>
        <v>30366.2034</v>
      </c>
      <c r="J21" s="10">
        <f t="shared" si="3"/>
        <v>112.07722521591496</v>
      </c>
    </row>
    <row r="22" spans="1:10" ht="15">
      <c r="A22" s="9">
        <v>15</v>
      </c>
      <c r="B22" s="19" t="s">
        <v>31</v>
      </c>
      <c r="C22" s="20">
        <v>11</v>
      </c>
      <c r="D22" s="21">
        <v>2</v>
      </c>
      <c r="E22" s="10">
        <v>593.03</v>
      </c>
      <c r="F22" s="10">
        <f t="shared" si="0"/>
        <v>12471.420900000001</v>
      </c>
      <c r="G22" s="10">
        <v>36.24</v>
      </c>
      <c r="H22" s="10">
        <f t="shared" si="1"/>
        <v>51026.282400000004</v>
      </c>
      <c r="I22" s="10">
        <f t="shared" si="2"/>
        <v>63497.70330000001</v>
      </c>
      <c r="J22" s="10">
        <f t="shared" si="3"/>
        <v>107.07334080906533</v>
      </c>
    </row>
    <row r="23" spans="1:10" ht="15">
      <c r="A23" s="9">
        <v>16</v>
      </c>
      <c r="B23" s="19" t="s">
        <v>31</v>
      </c>
      <c r="C23" s="20">
        <v>11</v>
      </c>
      <c r="D23" s="21">
        <v>3</v>
      </c>
      <c r="E23" s="10">
        <v>194.6</v>
      </c>
      <c r="F23" s="10">
        <f t="shared" si="0"/>
        <v>4092.438</v>
      </c>
      <c r="G23" s="10">
        <v>11.4</v>
      </c>
      <c r="H23" s="10">
        <f t="shared" si="1"/>
        <v>16051.314</v>
      </c>
      <c r="I23" s="10">
        <f t="shared" si="2"/>
        <v>20143.752</v>
      </c>
      <c r="J23" s="10">
        <f t="shared" si="3"/>
        <v>103.51362795477904</v>
      </c>
    </row>
    <row r="24" spans="1:10" ht="15">
      <c r="A24" s="9">
        <v>17</v>
      </c>
      <c r="B24" s="19" t="s">
        <v>31</v>
      </c>
      <c r="C24" s="20">
        <v>16</v>
      </c>
      <c r="D24" s="21"/>
      <c r="E24" s="10">
        <v>428.38</v>
      </c>
      <c r="F24" s="10">
        <f t="shared" si="0"/>
        <v>9008.831400000001</v>
      </c>
      <c r="G24" s="10">
        <v>27.48</v>
      </c>
      <c r="H24" s="10">
        <f t="shared" si="1"/>
        <v>38692.1148</v>
      </c>
      <c r="I24" s="10">
        <f t="shared" si="2"/>
        <v>47700.946200000006</v>
      </c>
      <c r="J24" s="10">
        <f t="shared" si="3"/>
        <v>111.35194500210095</v>
      </c>
    </row>
    <row r="25" spans="1:10" ht="15">
      <c r="A25" s="9">
        <v>18</v>
      </c>
      <c r="B25" s="19" t="s">
        <v>31</v>
      </c>
      <c r="C25" s="20">
        <v>17</v>
      </c>
      <c r="D25" s="21"/>
      <c r="E25" s="10">
        <v>819.15</v>
      </c>
      <c r="F25" s="10">
        <f t="shared" si="0"/>
        <v>17226.7245</v>
      </c>
      <c r="G25" s="10">
        <v>36.48</v>
      </c>
      <c r="H25" s="10">
        <f t="shared" si="1"/>
        <v>51364.20479999999</v>
      </c>
      <c r="I25" s="10">
        <f t="shared" si="2"/>
        <v>68590.92929999999</v>
      </c>
      <c r="J25" s="10">
        <f t="shared" si="3"/>
        <v>83.7342724775682</v>
      </c>
    </row>
    <row r="26" spans="1:10" ht="15">
      <c r="A26" s="9">
        <v>19</v>
      </c>
      <c r="B26" s="19" t="s">
        <v>31</v>
      </c>
      <c r="C26" s="20">
        <v>20</v>
      </c>
      <c r="D26" s="21"/>
      <c r="E26" s="10">
        <v>432.02</v>
      </c>
      <c r="F26" s="10">
        <f t="shared" si="0"/>
        <v>9085.3806</v>
      </c>
      <c r="G26" s="10">
        <v>25.14</v>
      </c>
      <c r="H26" s="10">
        <f t="shared" si="1"/>
        <v>35397.3714</v>
      </c>
      <c r="I26" s="10">
        <f t="shared" si="2"/>
        <v>44482.75200000001</v>
      </c>
      <c r="J26" s="10">
        <f t="shared" si="3"/>
        <v>102.96456645525673</v>
      </c>
    </row>
    <row r="27" spans="1:10" ht="15">
      <c r="A27" s="9">
        <v>20</v>
      </c>
      <c r="B27" s="19" t="s">
        <v>15</v>
      </c>
      <c r="C27" s="20">
        <v>6</v>
      </c>
      <c r="D27" s="21"/>
      <c r="E27" s="10">
        <v>1289.59</v>
      </c>
      <c r="F27" s="10">
        <f t="shared" si="0"/>
        <v>27120.077699999998</v>
      </c>
      <c r="G27" s="10">
        <v>71.76</v>
      </c>
      <c r="H27" s="10">
        <f t="shared" si="1"/>
        <v>101038.7976</v>
      </c>
      <c r="I27" s="10">
        <f t="shared" si="2"/>
        <v>128158.8753</v>
      </c>
      <c r="J27" s="10">
        <f t="shared" si="3"/>
        <v>99.37955109763568</v>
      </c>
    </row>
    <row r="28" spans="1:10" ht="15">
      <c r="A28" s="9">
        <v>21</v>
      </c>
      <c r="B28" s="19" t="s">
        <v>15</v>
      </c>
      <c r="C28" s="20">
        <v>8</v>
      </c>
      <c r="D28" s="21"/>
      <c r="E28" s="10">
        <v>776.93</v>
      </c>
      <c r="F28" s="10">
        <f t="shared" si="0"/>
        <v>16338.8379</v>
      </c>
      <c r="G28" s="10">
        <v>49.62</v>
      </c>
      <c r="H28" s="10">
        <f t="shared" si="1"/>
        <v>69865.4562</v>
      </c>
      <c r="I28" s="10">
        <f t="shared" si="2"/>
        <v>86204.2941</v>
      </c>
      <c r="J28" s="10">
        <f t="shared" si="3"/>
        <v>110.95503340069247</v>
      </c>
    </row>
    <row r="29" spans="1:10" ht="15">
      <c r="A29" s="9">
        <v>22</v>
      </c>
      <c r="B29" s="19" t="s">
        <v>15</v>
      </c>
      <c r="C29" s="20">
        <v>10</v>
      </c>
      <c r="D29" s="21">
        <v>1</v>
      </c>
      <c r="E29" s="10">
        <v>1214.16</v>
      </c>
      <c r="F29" s="10">
        <f t="shared" si="0"/>
        <v>25533.784800000005</v>
      </c>
      <c r="G29" s="10">
        <v>78.12</v>
      </c>
      <c r="H29" s="10">
        <f t="shared" si="1"/>
        <v>109993.7412</v>
      </c>
      <c r="I29" s="10">
        <f t="shared" si="2"/>
        <v>135527.526</v>
      </c>
      <c r="J29" s="10">
        <f t="shared" si="3"/>
        <v>111.62245997232655</v>
      </c>
    </row>
    <row r="30" spans="1:10" ht="15">
      <c r="A30" s="9">
        <v>23</v>
      </c>
      <c r="B30" s="19" t="s">
        <v>32</v>
      </c>
      <c r="C30" s="20">
        <v>5</v>
      </c>
      <c r="D30" s="21">
        <v>1</v>
      </c>
      <c r="E30" s="10">
        <v>717.49</v>
      </c>
      <c r="F30" s="10">
        <f t="shared" si="0"/>
        <v>15088.8147</v>
      </c>
      <c r="G30" s="10">
        <v>48.36</v>
      </c>
      <c r="H30" s="10">
        <f t="shared" si="1"/>
        <v>68091.3636</v>
      </c>
      <c r="I30" s="10">
        <f t="shared" si="2"/>
        <v>83180.1783</v>
      </c>
      <c r="J30" s="10">
        <f t="shared" si="3"/>
        <v>115.93217787007484</v>
      </c>
    </row>
    <row r="31" spans="1:10" ht="15">
      <c r="A31" s="9">
        <v>24</v>
      </c>
      <c r="B31" s="19" t="s">
        <v>32</v>
      </c>
      <c r="C31" s="20">
        <v>5</v>
      </c>
      <c r="D31" s="21">
        <v>2</v>
      </c>
      <c r="E31" s="10">
        <v>465.62</v>
      </c>
      <c r="F31" s="10">
        <f t="shared" si="0"/>
        <v>9791.9886</v>
      </c>
      <c r="G31" s="10">
        <v>28.02</v>
      </c>
      <c r="H31" s="10">
        <f t="shared" si="1"/>
        <v>39452.4402</v>
      </c>
      <c r="I31" s="10">
        <f t="shared" si="2"/>
        <v>49244.428799999994</v>
      </c>
      <c r="J31" s="10">
        <f t="shared" si="3"/>
        <v>105.76098277565396</v>
      </c>
    </row>
    <row r="32" spans="1:10" ht="15">
      <c r="A32" s="9">
        <v>25</v>
      </c>
      <c r="B32" s="19" t="s">
        <v>32</v>
      </c>
      <c r="C32" s="20">
        <v>7</v>
      </c>
      <c r="D32" s="21">
        <v>1</v>
      </c>
      <c r="E32" s="10">
        <v>666.39</v>
      </c>
      <c r="F32" s="10">
        <f t="shared" si="0"/>
        <v>14014.181700000001</v>
      </c>
      <c r="G32" s="10">
        <v>44.34</v>
      </c>
      <c r="H32" s="10">
        <f t="shared" si="1"/>
        <v>62431.163400000005</v>
      </c>
      <c r="I32" s="10">
        <f t="shared" si="2"/>
        <v>76445.3451</v>
      </c>
      <c r="J32" s="10">
        <f t="shared" si="3"/>
        <v>114.71562463422322</v>
      </c>
    </row>
    <row r="33" spans="1:10" ht="15">
      <c r="A33" s="9">
        <v>26</v>
      </c>
      <c r="B33" s="19" t="s">
        <v>32</v>
      </c>
      <c r="C33" s="20">
        <v>7</v>
      </c>
      <c r="D33" s="21">
        <v>2</v>
      </c>
      <c r="E33" s="10">
        <v>478.21</v>
      </c>
      <c r="F33" s="10">
        <f t="shared" si="0"/>
        <v>10056.756300000001</v>
      </c>
      <c r="G33" s="10">
        <v>28.8</v>
      </c>
      <c r="H33" s="10">
        <f t="shared" si="1"/>
        <v>40550.688</v>
      </c>
      <c r="I33" s="10">
        <f t="shared" si="2"/>
        <v>50607.4443</v>
      </c>
      <c r="J33" s="10">
        <f t="shared" si="3"/>
        <v>105.8268214801029</v>
      </c>
    </row>
    <row r="34" spans="1:10" ht="15">
      <c r="A34" s="9">
        <v>27</v>
      </c>
      <c r="B34" s="19" t="s">
        <v>32</v>
      </c>
      <c r="C34" s="20">
        <v>9</v>
      </c>
      <c r="D34" s="21">
        <v>1</v>
      </c>
      <c r="E34" s="10">
        <v>620.87</v>
      </c>
      <c r="F34" s="10">
        <f t="shared" si="0"/>
        <v>13056.8961</v>
      </c>
      <c r="G34" s="10">
        <v>40.26</v>
      </c>
      <c r="H34" s="10">
        <f t="shared" si="1"/>
        <v>56686.482599999996</v>
      </c>
      <c r="I34" s="10">
        <f t="shared" si="2"/>
        <v>69743.3787</v>
      </c>
      <c r="J34" s="10">
        <f t="shared" si="3"/>
        <v>112.3316937523153</v>
      </c>
    </row>
    <row r="35" spans="1:10" ht="15">
      <c r="A35" s="9">
        <v>28</v>
      </c>
      <c r="B35" s="19" t="s">
        <v>32</v>
      </c>
      <c r="C35" s="20">
        <v>9</v>
      </c>
      <c r="D35" s="21">
        <v>2</v>
      </c>
      <c r="E35" s="10">
        <v>184.07</v>
      </c>
      <c r="F35" s="10">
        <f t="shared" si="0"/>
        <v>3870.9921</v>
      </c>
      <c r="G35" s="10">
        <v>11.94</v>
      </c>
      <c r="H35" s="10">
        <f t="shared" si="1"/>
        <v>16811.6394</v>
      </c>
      <c r="I35" s="10">
        <f t="shared" si="2"/>
        <v>20682.6315</v>
      </c>
      <c r="J35" s="10">
        <f t="shared" si="3"/>
        <v>112.36285923833324</v>
      </c>
    </row>
    <row r="36" spans="1:10" ht="15">
      <c r="A36" s="9">
        <v>29</v>
      </c>
      <c r="B36" s="19" t="s">
        <v>32</v>
      </c>
      <c r="C36" s="20">
        <v>11</v>
      </c>
      <c r="D36" s="21">
        <v>1</v>
      </c>
      <c r="E36" s="10">
        <v>657.56</v>
      </c>
      <c r="F36" s="10">
        <f t="shared" si="0"/>
        <v>13828.486799999999</v>
      </c>
      <c r="G36" s="10">
        <v>44.16</v>
      </c>
      <c r="H36" s="10">
        <f t="shared" si="1"/>
        <v>62177.7216</v>
      </c>
      <c r="I36" s="10">
        <f t="shared" si="2"/>
        <v>76006.2084</v>
      </c>
      <c r="J36" s="10">
        <f t="shared" si="3"/>
        <v>115.58824806861733</v>
      </c>
    </row>
    <row r="37" spans="1:10" ht="15">
      <c r="A37" s="9">
        <v>30</v>
      </c>
      <c r="B37" s="19" t="s">
        <v>32</v>
      </c>
      <c r="C37" s="20">
        <v>13</v>
      </c>
      <c r="D37" s="21">
        <v>1</v>
      </c>
      <c r="E37" s="10">
        <v>701.48</v>
      </c>
      <c r="F37" s="10">
        <f t="shared" si="0"/>
        <v>14752.1244</v>
      </c>
      <c r="G37" s="10">
        <v>43.44</v>
      </c>
      <c r="H37" s="10">
        <f t="shared" si="1"/>
        <v>61163.954399999995</v>
      </c>
      <c r="I37" s="10">
        <f t="shared" si="2"/>
        <v>75916.07879999999</v>
      </c>
      <c r="J37" s="10">
        <f t="shared" si="3"/>
        <v>108.22272737640415</v>
      </c>
    </row>
    <row r="38" spans="1:10" ht="15">
      <c r="A38" s="9">
        <v>31</v>
      </c>
      <c r="B38" s="19" t="s">
        <v>32</v>
      </c>
      <c r="C38" s="20">
        <v>17</v>
      </c>
      <c r="D38" s="21">
        <v>2</v>
      </c>
      <c r="E38" s="10">
        <v>1096.53</v>
      </c>
      <c r="F38" s="10">
        <f t="shared" si="0"/>
        <v>23060.0259</v>
      </c>
      <c r="G38" s="10">
        <v>69.61</v>
      </c>
      <c r="H38" s="10">
        <f t="shared" si="1"/>
        <v>98011.5761</v>
      </c>
      <c r="I38" s="10">
        <f t="shared" si="2"/>
        <v>121071.60200000001</v>
      </c>
      <c r="J38" s="10">
        <f t="shared" si="3"/>
        <v>110.41339680628894</v>
      </c>
    </row>
    <row r="39" spans="1:10" ht="15">
      <c r="A39" s="9">
        <v>32</v>
      </c>
      <c r="B39" s="19" t="s">
        <v>16</v>
      </c>
      <c r="C39" s="20">
        <v>2</v>
      </c>
      <c r="D39" s="21"/>
      <c r="E39" s="10">
        <v>209.27</v>
      </c>
      <c r="F39" s="10">
        <f t="shared" si="0"/>
        <v>4400.9481000000005</v>
      </c>
      <c r="G39" s="10">
        <v>13.74</v>
      </c>
      <c r="H39" s="10">
        <f t="shared" si="1"/>
        <v>19346.0574</v>
      </c>
      <c r="I39" s="10">
        <f t="shared" si="2"/>
        <v>23747.005500000003</v>
      </c>
      <c r="J39" s="10">
        <f t="shared" si="3"/>
        <v>113.4754408180819</v>
      </c>
    </row>
    <row r="40" spans="1:10" ht="15">
      <c r="A40" s="9">
        <v>33</v>
      </c>
      <c r="B40" s="19" t="s">
        <v>16</v>
      </c>
      <c r="C40" s="20">
        <v>4</v>
      </c>
      <c r="D40" s="21">
        <v>1</v>
      </c>
      <c r="E40" s="10">
        <v>959.63</v>
      </c>
      <c r="F40" s="10">
        <f t="shared" si="0"/>
        <v>20181.018900000003</v>
      </c>
      <c r="G40" s="10">
        <v>66.42</v>
      </c>
      <c r="H40" s="10">
        <f t="shared" si="1"/>
        <v>93520.0242</v>
      </c>
      <c r="I40" s="10">
        <f t="shared" si="2"/>
        <v>113701.04310000001</v>
      </c>
      <c r="J40" s="10">
        <f t="shared" si="3"/>
        <v>118.48425236810021</v>
      </c>
    </row>
    <row r="41" spans="1:10" ht="15">
      <c r="A41" s="9">
        <v>34</v>
      </c>
      <c r="B41" s="19" t="s">
        <v>16</v>
      </c>
      <c r="C41" s="20">
        <v>4</v>
      </c>
      <c r="D41" s="21">
        <v>2</v>
      </c>
      <c r="E41" s="10">
        <v>742.94</v>
      </c>
      <c r="F41" s="10">
        <f t="shared" si="0"/>
        <v>15624.028200000002</v>
      </c>
      <c r="G41" s="10">
        <v>49.14</v>
      </c>
      <c r="H41" s="10">
        <f t="shared" si="1"/>
        <v>69189.6114</v>
      </c>
      <c r="I41" s="10">
        <f t="shared" si="2"/>
        <v>84813.6396</v>
      </c>
      <c r="J41" s="10">
        <f t="shared" si="3"/>
        <v>114.15947398174818</v>
      </c>
    </row>
    <row r="42" spans="1:10" ht="15">
      <c r="A42" s="9">
        <v>35</v>
      </c>
      <c r="B42" s="19" t="s">
        <v>16</v>
      </c>
      <c r="C42" s="20">
        <v>4</v>
      </c>
      <c r="D42" s="21">
        <v>3</v>
      </c>
      <c r="E42" s="10">
        <v>1257.62</v>
      </c>
      <c r="F42" s="10">
        <f t="shared" si="0"/>
        <v>26447.7486</v>
      </c>
      <c r="G42" s="10">
        <v>87.9</v>
      </c>
      <c r="H42" s="10">
        <f t="shared" si="1"/>
        <v>123764.07900000001</v>
      </c>
      <c r="I42" s="10">
        <f t="shared" si="2"/>
        <v>150211.82760000002</v>
      </c>
      <c r="J42" s="10">
        <f t="shared" si="3"/>
        <v>119.44134762487876</v>
      </c>
    </row>
    <row r="43" spans="1:10" ht="15">
      <c r="A43" s="9">
        <v>36</v>
      </c>
      <c r="B43" s="19" t="s">
        <v>16</v>
      </c>
      <c r="C43" s="20">
        <v>6</v>
      </c>
      <c r="D43" s="21">
        <v>2</v>
      </c>
      <c r="E43" s="10">
        <v>314.86</v>
      </c>
      <c r="F43" s="10">
        <f t="shared" si="0"/>
        <v>6621.505800000001</v>
      </c>
      <c r="G43" s="10">
        <v>19.74</v>
      </c>
      <c r="H43" s="10">
        <f t="shared" si="1"/>
        <v>27794.1174</v>
      </c>
      <c r="I43" s="10">
        <f t="shared" si="2"/>
        <v>34415.6232</v>
      </c>
      <c r="J43" s="10">
        <f t="shared" si="3"/>
        <v>109.30452645620275</v>
      </c>
    </row>
    <row r="44" spans="1:10" ht="15">
      <c r="A44" s="9">
        <v>37</v>
      </c>
      <c r="B44" s="19" t="s">
        <v>16</v>
      </c>
      <c r="C44" s="20">
        <v>8</v>
      </c>
      <c r="D44" s="21">
        <v>1</v>
      </c>
      <c r="E44" s="10">
        <v>704.43</v>
      </c>
      <c r="F44" s="10">
        <f t="shared" si="0"/>
        <v>14814.1629</v>
      </c>
      <c r="G44" s="10">
        <v>40.32</v>
      </c>
      <c r="H44" s="10">
        <f t="shared" si="1"/>
        <v>56770.9632</v>
      </c>
      <c r="I44" s="10">
        <f t="shared" si="2"/>
        <v>71585.1261</v>
      </c>
      <c r="J44" s="10">
        <f t="shared" si="3"/>
        <v>101.62134789830075</v>
      </c>
    </row>
    <row r="45" spans="1:10" ht="15">
      <c r="A45" s="9">
        <v>38</v>
      </c>
      <c r="B45" s="19" t="s">
        <v>16</v>
      </c>
      <c r="C45" s="20">
        <v>8</v>
      </c>
      <c r="D45" s="21">
        <v>2</v>
      </c>
      <c r="E45" s="10">
        <v>695.12</v>
      </c>
      <c r="F45" s="10">
        <f t="shared" si="0"/>
        <v>14618.3736</v>
      </c>
      <c r="G45" s="10">
        <v>44.58</v>
      </c>
      <c r="H45" s="10">
        <f t="shared" si="1"/>
        <v>62769.0858</v>
      </c>
      <c r="I45" s="10">
        <f t="shared" si="2"/>
        <v>77387.4594</v>
      </c>
      <c r="J45" s="10">
        <f t="shared" si="3"/>
        <v>111.32964006214755</v>
      </c>
    </row>
    <row r="46" spans="1:10" ht="15">
      <c r="A46" s="9">
        <v>39</v>
      </c>
      <c r="B46" s="19" t="s">
        <v>16</v>
      </c>
      <c r="C46" s="20">
        <v>8</v>
      </c>
      <c r="D46" s="21">
        <v>3</v>
      </c>
      <c r="E46" s="10">
        <v>475.26</v>
      </c>
      <c r="F46" s="10">
        <f t="shared" si="0"/>
        <v>9994.7178</v>
      </c>
      <c r="G46" s="10">
        <v>30</v>
      </c>
      <c r="H46" s="10">
        <f t="shared" si="1"/>
        <v>42240.3</v>
      </c>
      <c r="I46" s="10">
        <f t="shared" si="2"/>
        <v>52235.0178</v>
      </c>
      <c r="J46" s="10">
        <f t="shared" si="3"/>
        <v>109.9082981946724</v>
      </c>
    </row>
    <row r="47" spans="1:10" ht="15">
      <c r="A47" s="9">
        <v>40</v>
      </c>
      <c r="B47" s="19" t="s">
        <v>16</v>
      </c>
      <c r="C47" s="20">
        <v>8</v>
      </c>
      <c r="D47" s="21">
        <v>4</v>
      </c>
      <c r="E47" s="10">
        <v>225.03</v>
      </c>
      <c r="F47" s="10">
        <f t="shared" si="0"/>
        <v>4732.3809</v>
      </c>
      <c r="G47" s="10">
        <v>17.04</v>
      </c>
      <c r="H47" s="10">
        <f t="shared" si="1"/>
        <v>23992.4904</v>
      </c>
      <c r="I47" s="10">
        <f t="shared" si="2"/>
        <v>28724.8713</v>
      </c>
      <c r="J47" s="10">
        <f t="shared" si="3"/>
        <v>127.649074790028</v>
      </c>
    </row>
    <row r="48" spans="1:10" ht="15">
      <c r="A48" s="9">
        <v>41</v>
      </c>
      <c r="B48" s="19" t="s">
        <v>16</v>
      </c>
      <c r="C48" s="20">
        <v>8</v>
      </c>
      <c r="D48" s="21">
        <v>5</v>
      </c>
      <c r="E48" s="10">
        <v>329.32</v>
      </c>
      <c r="F48" s="10">
        <f t="shared" si="0"/>
        <v>6925.5996000000005</v>
      </c>
      <c r="G48" s="10">
        <v>19.74</v>
      </c>
      <c r="H48" s="10">
        <f t="shared" si="1"/>
        <v>27794.1174</v>
      </c>
      <c r="I48" s="10">
        <f t="shared" si="2"/>
        <v>34719.717</v>
      </c>
      <c r="J48" s="10">
        <f t="shared" si="3"/>
        <v>105.42851026357341</v>
      </c>
    </row>
    <row r="49" spans="1:10" ht="15">
      <c r="A49" s="9">
        <v>42</v>
      </c>
      <c r="B49" s="19" t="s">
        <v>16</v>
      </c>
      <c r="C49" s="20">
        <v>12</v>
      </c>
      <c r="D49" s="21">
        <v>1</v>
      </c>
      <c r="E49" s="10">
        <v>898.12</v>
      </c>
      <c r="F49" s="10">
        <f t="shared" si="0"/>
        <v>18887.463600000003</v>
      </c>
      <c r="G49" s="10">
        <v>60.6</v>
      </c>
      <c r="H49" s="10">
        <f t="shared" si="1"/>
        <v>85325.406</v>
      </c>
      <c r="I49" s="10">
        <f t="shared" si="2"/>
        <v>104212.8696</v>
      </c>
      <c r="J49" s="10">
        <f t="shared" si="3"/>
        <v>116.03446042845054</v>
      </c>
    </row>
    <row r="50" spans="1:10" ht="15">
      <c r="A50" s="9">
        <v>43</v>
      </c>
      <c r="B50" s="19" t="s">
        <v>16</v>
      </c>
      <c r="C50" s="20">
        <v>12</v>
      </c>
      <c r="D50" s="21">
        <v>2</v>
      </c>
      <c r="E50" s="10">
        <v>716.88</v>
      </c>
      <c r="F50" s="10">
        <f t="shared" si="0"/>
        <v>15075.986400000002</v>
      </c>
      <c r="G50" s="10">
        <v>46.2</v>
      </c>
      <c r="H50" s="10">
        <f t="shared" si="1"/>
        <v>65050.062000000005</v>
      </c>
      <c r="I50" s="10">
        <f t="shared" si="2"/>
        <v>80126.0484</v>
      </c>
      <c r="J50" s="10">
        <f t="shared" si="3"/>
        <v>111.77051724137931</v>
      </c>
    </row>
    <row r="51" spans="1:10" ht="15">
      <c r="A51" s="9">
        <v>44</v>
      </c>
      <c r="B51" s="19" t="s">
        <v>16</v>
      </c>
      <c r="C51" s="20">
        <v>12</v>
      </c>
      <c r="D51" s="21">
        <v>3</v>
      </c>
      <c r="E51" s="10">
        <v>490.72</v>
      </c>
      <c r="F51" s="10">
        <f t="shared" si="0"/>
        <v>10319.841600000002</v>
      </c>
      <c r="G51" s="10">
        <v>25.56</v>
      </c>
      <c r="H51" s="10">
        <f t="shared" si="1"/>
        <v>35988.7356</v>
      </c>
      <c r="I51" s="10">
        <f t="shared" si="2"/>
        <v>46308.5772</v>
      </c>
      <c r="J51" s="10">
        <f t="shared" si="3"/>
        <v>94.36863628953374</v>
      </c>
    </row>
    <row r="52" spans="1:10" ht="15">
      <c r="A52" s="9">
        <v>45</v>
      </c>
      <c r="B52" s="19" t="s">
        <v>33</v>
      </c>
      <c r="C52" s="20">
        <v>1</v>
      </c>
      <c r="D52" s="21"/>
      <c r="E52" s="10">
        <v>168.21</v>
      </c>
      <c r="F52" s="10">
        <f t="shared" si="0"/>
        <v>3537.4563000000003</v>
      </c>
      <c r="G52" s="10">
        <v>12</v>
      </c>
      <c r="H52" s="10">
        <f t="shared" si="1"/>
        <v>16896.12</v>
      </c>
      <c r="I52" s="10">
        <f t="shared" si="2"/>
        <v>20433.5763</v>
      </c>
      <c r="J52" s="10">
        <f t="shared" si="3"/>
        <v>121.47658462635991</v>
      </c>
    </row>
    <row r="53" spans="1:10" ht="15">
      <c r="A53" s="9">
        <v>46</v>
      </c>
      <c r="B53" s="19" t="s">
        <v>33</v>
      </c>
      <c r="C53" s="20">
        <v>3</v>
      </c>
      <c r="D53" s="21"/>
      <c r="E53" s="10">
        <v>1122.12</v>
      </c>
      <c r="F53" s="10">
        <f t="shared" si="0"/>
        <v>23598.1836</v>
      </c>
      <c r="G53" s="10">
        <v>68.46</v>
      </c>
      <c r="H53" s="10">
        <f t="shared" si="1"/>
        <v>96392.36459999999</v>
      </c>
      <c r="I53" s="10">
        <f t="shared" si="2"/>
        <v>119990.54819999999</v>
      </c>
      <c r="J53" s="10">
        <f t="shared" si="3"/>
        <v>106.93201101486473</v>
      </c>
    </row>
    <row r="54" spans="1:10" ht="15">
      <c r="A54" s="9">
        <v>47</v>
      </c>
      <c r="B54" s="19" t="s">
        <v>33</v>
      </c>
      <c r="C54" s="20">
        <v>5</v>
      </c>
      <c r="D54" s="21"/>
      <c r="E54" s="8">
        <v>418.56</v>
      </c>
      <c r="F54" s="10">
        <f t="shared" si="0"/>
        <v>8802.3168</v>
      </c>
      <c r="G54" s="10">
        <v>25.74</v>
      </c>
      <c r="H54" s="10">
        <f t="shared" si="1"/>
        <v>36242.1774</v>
      </c>
      <c r="I54" s="10">
        <f t="shared" si="2"/>
        <v>45044.4942</v>
      </c>
      <c r="J54" s="10">
        <f t="shared" si="3"/>
        <v>107.61777092889909</v>
      </c>
    </row>
    <row r="55" spans="1:10" ht="15">
      <c r="A55" s="9">
        <v>48</v>
      </c>
      <c r="B55" s="19" t="s">
        <v>33</v>
      </c>
      <c r="C55" s="20">
        <v>7</v>
      </c>
      <c r="D55" s="21"/>
      <c r="E55" s="8">
        <v>1135.73</v>
      </c>
      <c r="F55" s="10">
        <f t="shared" si="0"/>
        <v>23884.4019</v>
      </c>
      <c r="G55" s="10">
        <v>73.8</v>
      </c>
      <c r="H55" s="10">
        <f t="shared" si="1"/>
        <v>103911.13799999999</v>
      </c>
      <c r="I55" s="10">
        <f t="shared" si="2"/>
        <v>127795.53989999999</v>
      </c>
      <c r="J55" s="10">
        <f t="shared" si="3"/>
        <v>112.52281783522491</v>
      </c>
    </row>
    <row r="57" ht="15">
      <c r="A57" t="s">
        <v>19</v>
      </c>
    </row>
    <row r="58" spans="1:3" ht="15">
      <c r="A58" s="12">
        <v>1</v>
      </c>
      <c r="B58" s="50" t="s">
        <v>20</v>
      </c>
      <c r="C58" s="50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3">
      <selection activeCell="N26" sqref="N26"/>
    </sheetView>
  </sheetViews>
  <sheetFormatPr defaultColWidth="9.140625" defaultRowHeight="15"/>
  <cols>
    <col min="1" max="1" width="7.28125" style="0" customWidth="1"/>
    <col min="2" max="2" width="24.57421875" style="0" customWidth="1"/>
    <col min="3" max="3" width="4.7109375" style="0" customWidth="1"/>
    <col min="4" max="4" width="5.8515625" style="0" customWidth="1"/>
    <col min="5" max="6" width="15.421875" style="0" customWidth="1"/>
    <col min="7" max="7" width="13.7109375" style="0" customWidth="1"/>
    <col min="8" max="8" width="14.8515625" style="0" customWidth="1"/>
    <col min="9" max="9" width="15.00390625" style="0" customWidth="1"/>
    <col min="10" max="10" width="14.0039062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106.5" customHeight="1">
      <c r="A5" s="49"/>
      <c r="B5" s="22" t="s">
        <v>2</v>
      </c>
      <c r="C5" s="23" t="s">
        <v>3</v>
      </c>
      <c r="D5" s="24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25">
        <v>1</v>
      </c>
      <c r="B7" s="47">
        <v>2</v>
      </c>
      <c r="C7" s="47"/>
      <c r="D7" s="47"/>
      <c r="E7" s="25">
        <v>3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</row>
    <row r="8" spans="1:10" ht="15">
      <c r="A8" s="9">
        <v>1</v>
      </c>
      <c r="B8" s="22" t="s">
        <v>31</v>
      </c>
      <c r="C8" s="23">
        <v>1</v>
      </c>
      <c r="D8" s="24">
        <v>2</v>
      </c>
      <c r="E8" s="26">
        <v>445.82</v>
      </c>
      <c r="F8" s="10">
        <f>E8*21.03</f>
        <v>9375.5946</v>
      </c>
      <c r="G8" s="26">
        <v>26.4</v>
      </c>
      <c r="H8" s="10">
        <f>G8*1408.01</f>
        <v>37171.464</v>
      </c>
      <c r="I8" s="10">
        <f>F8+H8</f>
        <v>46547.058600000004</v>
      </c>
      <c r="J8" s="10">
        <f>I8/E8</f>
        <v>104.4077398950249</v>
      </c>
    </row>
    <row r="9" spans="1:10" ht="15">
      <c r="A9" s="9">
        <v>2</v>
      </c>
      <c r="B9" s="22" t="s">
        <v>31</v>
      </c>
      <c r="C9" s="23">
        <v>1</v>
      </c>
      <c r="D9" s="24">
        <v>3</v>
      </c>
      <c r="E9" s="26">
        <v>428.99</v>
      </c>
      <c r="F9" s="10">
        <f aca="true" t="shared" si="0" ref="F9:F55">E9*21.03</f>
        <v>9021.6597</v>
      </c>
      <c r="G9" s="26">
        <v>28.8</v>
      </c>
      <c r="H9" s="10">
        <f aca="true" t="shared" si="1" ref="H9:H55">G9*1408.01</f>
        <v>40550.688</v>
      </c>
      <c r="I9" s="10">
        <f aca="true" t="shared" si="2" ref="I9:I55">F9+H9</f>
        <v>49572.3477</v>
      </c>
      <c r="J9" s="10">
        <f aca="true" t="shared" si="3" ref="J9:J55">I9/E9</f>
        <v>115.5559516538847</v>
      </c>
    </row>
    <row r="10" spans="1:10" ht="15">
      <c r="A10" s="9">
        <v>3</v>
      </c>
      <c r="B10" s="22" t="s">
        <v>31</v>
      </c>
      <c r="C10" s="23">
        <v>2</v>
      </c>
      <c r="D10" s="24"/>
      <c r="E10" s="26">
        <v>224.79</v>
      </c>
      <c r="F10" s="10">
        <f t="shared" si="0"/>
        <v>4727.3337</v>
      </c>
      <c r="G10" s="26">
        <v>15.2</v>
      </c>
      <c r="H10" s="10">
        <f t="shared" si="1"/>
        <v>21401.752</v>
      </c>
      <c r="I10" s="10">
        <f t="shared" si="2"/>
        <v>26129.0857</v>
      </c>
      <c r="J10" s="10">
        <f t="shared" si="3"/>
        <v>116.23775835223987</v>
      </c>
    </row>
    <row r="11" spans="1:10" ht="15">
      <c r="A11" s="9">
        <v>4</v>
      </c>
      <c r="B11" s="22" t="s">
        <v>31</v>
      </c>
      <c r="C11" s="23">
        <v>4</v>
      </c>
      <c r="D11" s="24"/>
      <c r="E11" s="26">
        <v>264.94</v>
      </c>
      <c r="F11" s="10">
        <f t="shared" si="0"/>
        <v>5571.6882000000005</v>
      </c>
      <c r="G11" s="26">
        <v>11.25</v>
      </c>
      <c r="H11" s="10">
        <f t="shared" si="1"/>
        <v>15840.1125</v>
      </c>
      <c r="I11" s="10">
        <f t="shared" si="2"/>
        <v>21411.8007</v>
      </c>
      <c r="J11" s="10">
        <f t="shared" si="3"/>
        <v>80.81754623688383</v>
      </c>
    </row>
    <row r="12" spans="1:10" ht="15">
      <c r="A12" s="9">
        <v>5</v>
      </c>
      <c r="B12" s="22" t="s">
        <v>31</v>
      </c>
      <c r="C12" s="23">
        <v>5</v>
      </c>
      <c r="D12" s="24">
        <v>1</v>
      </c>
      <c r="E12" s="26">
        <v>271.65</v>
      </c>
      <c r="F12" s="10">
        <f t="shared" si="0"/>
        <v>5712.7995</v>
      </c>
      <c r="G12" s="26">
        <v>13.32</v>
      </c>
      <c r="H12" s="10">
        <f t="shared" si="1"/>
        <v>18754.6932</v>
      </c>
      <c r="I12" s="10">
        <f t="shared" si="2"/>
        <v>24467.492700000003</v>
      </c>
      <c r="J12" s="10">
        <f t="shared" si="3"/>
        <v>90.06991606847048</v>
      </c>
    </row>
    <row r="13" spans="1:10" ht="15">
      <c r="A13" s="9">
        <v>6</v>
      </c>
      <c r="B13" s="22" t="s">
        <v>31</v>
      </c>
      <c r="C13" s="23">
        <v>5</v>
      </c>
      <c r="D13" s="24">
        <v>2</v>
      </c>
      <c r="E13" s="26">
        <v>479.16</v>
      </c>
      <c r="F13" s="10">
        <f t="shared" si="0"/>
        <v>10076.7348</v>
      </c>
      <c r="G13" s="26">
        <v>33.84</v>
      </c>
      <c r="H13" s="10">
        <f t="shared" si="1"/>
        <v>47647.0584</v>
      </c>
      <c r="I13" s="10">
        <f t="shared" si="2"/>
        <v>57723.7932</v>
      </c>
      <c r="J13" s="10">
        <f t="shared" si="3"/>
        <v>120.46872276483846</v>
      </c>
    </row>
    <row r="14" spans="1:10" ht="15">
      <c r="A14" s="9">
        <v>7</v>
      </c>
      <c r="B14" s="22" t="s">
        <v>31</v>
      </c>
      <c r="C14" s="23">
        <v>6</v>
      </c>
      <c r="D14" s="24"/>
      <c r="E14" s="26">
        <v>228.45</v>
      </c>
      <c r="F14" s="10">
        <f t="shared" si="0"/>
        <v>4804.3035</v>
      </c>
      <c r="G14" s="26">
        <v>13.3</v>
      </c>
      <c r="H14" s="10">
        <f t="shared" si="1"/>
        <v>18726.533</v>
      </c>
      <c r="I14" s="10">
        <f t="shared" si="2"/>
        <v>23530.836499999998</v>
      </c>
      <c r="J14" s="10">
        <f t="shared" si="3"/>
        <v>103.00212956883344</v>
      </c>
    </row>
    <row r="15" spans="1:10" ht="15">
      <c r="A15" s="9">
        <v>8</v>
      </c>
      <c r="B15" s="22" t="s">
        <v>31</v>
      </c>
      <c r="C15" s="23">
        <v>6</v>
      </c>
      <c r="D15" s="24">
        <v>2</v>
      </c>
      <c r="E15" s="26">
        <v>250.44</v>
      </c>
      <c r="F15" s="10">
        <f t="shared" si="0"/>
        <v>5266.7532</v>
      </c>
      <c r="G15" s="26">
        <v>16.08</v>
      </c>
      <c r="H15" s="10">
        <f t="shared" si="1"/>
        <v>22640.800799999997</v>
      </c>
      <c r="I15" s="10">
        <f t="shared" si="2"/>
        <v>27907.553999999996</v>
      </c>
      <c r="J15" s="10">
        <f t="shared" si="3"/>
        <v>111.43409199808336</v>
      </c>
    </row>
    <row r="16" spans="1:10" ht="15">
      <c r="A16" s="9">
        <v>9</v>
      </c>
      <c r="B16" s="22" t="s">
        <v>31</v>
      </c>
      <c r="C16" s="23">
        <v>7</v>
      </c>
      <c r="D16" s="24"/>
      <c r="E16" s="26">
        <v>289.53</v>
      </c>
      <c r="F16" s="10">
        <f t="shared" si="0"/>
        <v>6088.8159</v>
      </c>
      <c r="G16" s="26">
        <v>18.48</v>
      </c>
      <c r="H16" s="10">
        <f t="shared" si="1"/>
        <v>26020.0248</v>
      </c>
      <c r="I16" s="10">
        <f t="shared" si="2"/>
        <v>32108.8407</v>
      </c>
      <c r="J16" s="10">
        <f t="shared" si="3"/>
        <v>110.89987462439127</v>
      </c>
    </row>
    <row r="17" spans="1:10" ht="15">
      <c r="A17" s="9">
        <v>10</v>
      </c>
      <c r="B17" s="22" t="s">
        <v>31</v>
      </c>
      <c r="C17" s="23">
        <v>8</v>
      </c>
      <c r="D17" s="24"/>
      <c r="E17" s="26">
        <v>155.98</v>
      </c>
      <c r="F17" s="10">
        <f t="shared" si="0"/>
        <v>3280.2594</v>
      </c>
      <c r="G17" s="26">
        <v>10.2</v>
      </c>
      <c r="H17" s="10">
        <f t="shared" si="1"/>
        <v>14361.702</v>
      </c>
      <c r="I17" s="10">
        <f t="shared" si="2"/>
        <v>17641.9614</v>
      </c>
      <c r="J17" s="10">
        <f t="shared" si="3"/>
        <v>113.10399666623927</v>
      </c>
    </row>
    <row r="18" spans="1:10" ht="15">
      <c r="A18" s="9">
        <v>11</v>
      </c>
      <c r="B18" s="22" t="s">
        <v>31</v>
      </c>
      <c r="C18" s="23">
        <v>9</v>
      </c>
      <c r="D18" s="24"/>
      <c r="E18" s="26">
        <v>293.3</v>
      </c>
      <c r="F18" s="10">
        <f t="shared" si="0"/>
        <v>6168.099</v>
      </c>
      <c r="G18" s="26">
        <v>22.32</v>
      </c>
      <c r="H18" s="10">
        <f t="shared" si="1"/>
        <v>31426.7832</v>
      </c>
      <c r="I18" s="10">
        <f t="shared" si="2"/>
        <v>37594.8822</v>
      </c>
      <c r="J18" s="10">
        <f t="shared" si="3"/>
        <v>128.17893692465051</v>
      </c>
    </row>
    <row r="19" spans="1:10" ht="15">
      <c r="A19" s="9">
        <v>12</v>
      </c>
      <c r="B19" s="22" t="s">
        <v>31</v>
      </c>
      <c r="C19" s="23">
        <v>10</v>
      </c>
      <c r="D19" s="24"/>
      <c r="E19" s="26">
        <v>306.96</v>
      </c>
      <c r="F19" s="10">
        <f t="shared" si="0"/>
        <v>6455.3688</v>
      </c>
      <c r="G19" s="26">
        <v>15.08</v>
      </c>
      <c r="H19" s="10">
        <f t="shared" si="1"/>
        <v>21232.7908</v>
      </c>
      <c r="I19" s="10">
        <f t="shared" si="2"/>
        <v>27688.1596</v>
      </c>
      <c r="J19" s="10">
        <f t="shared" si="3"/>
        <v>90.20119755016941</v>
      </c>
    </row>
    <row r="20" spans="1:10" ht="15">
      <c r="A20" s="9">
        <v>13</v>
      </c>
      <c r="B20" s="22" t="s">
        <v>31</v>
      </c>
      <c r="C20" s="23">
        <v>10</v>
      </c>
      <c r="D20" s="24">
        <v>2</v>
      </c>
      <c r="E20" s="26">
        <v>335.82</v>
      </c>
      <c r="F20" s="10">
        <f t="shared" si="0"/>
        <v>7062.2946</v>
      </c>
      <c r="G20" s="26">
        <v>18.84</v>
      </c>
      <c r="H20" s="10">
        <f t="shared" si="1"/>
        <v>26526.9084</v>
      </c>
      <c r="I20" s="10">
        <f t="shared" si="2"/>
        <v>33589.203</v>
      </c>
      <c r="J20" s="10">
        <f t="shared" si="3"/>
        <v>100.02144899053064</v>
      </c>
    </row>
    <row r="21" spans="1:10" ht="15">
      <c r="A21" s="9">
        <v>14</v>
      </c>
      <c r="B21" s="22" t="s">
        <v>31</v>
      </c>
      <c r="C21" s="23">
        <v>11</v>
      </c>
      <c r="D21" s="24">
        <v>1</v>
      </c>
      <c r="E21" s="26">
        <v>287.21</v>
      </c>
      <c r="F21" s="10">
        <f t="shared" si="0"/>
        <v>6040.0262999999995</v>
      </c>
      <c r="G21" s="26">
        <v>16.26</v>
      </c>
      <c r="H21" s="10">
        <f t="shared" si="1"/>
        <v>22894.2426</v>
      </c>
      <c r="I21" s="10">
        <f t="shared" si="2"/>
        <v>28934.268900000003</v>
      </c>
      <c r="J21" s="10">
        <f t="shared" si="3"/>
        <v>100.74255388043593</v>
      </c>
    </row>
    <row r="22" spans="1:10" ht="15">
      <c r="A22" s="9">
        <v>15</v>
      </c>
      <c r="B22" s="22" t="s">
        <v>31</v>
      </c>
      <c r="C22" s="23">
        <v>11</v>
      </c>
      <c r="D22" s="24">
        <v>2</v>
      </c>
      <c r="E22" s="26">
        <v>593.73</v>
      </c>
      <c r="F22" s="10">
        <f t="shared" si="0"/>
        <v>12486.1419</v>
      </c>
      <c r="G22" s="26">
        <v>35.58</v>
      </c>
      <c r="H22" s="10">
        <f t="shared" si="1"/>
        <v>50096.9958</v>
      </c>
      <c r="I22" s="10">
        <f t="shared" si="2"/>
        <v>62583.1377</v>
      </c>
      <c r="J22" s="10">
        <f t="shared" si="3"/>
        <v>105.40672982668889</v>
      </c>
    </row>
    <row r="23" spans="1:10" ht="15">
      <c r="A23" s="9">
        <v>16</v>
      </c>
      <c r="B23" s="22" t="s">
        <v>31</v>
      </c>
      <c r="C23" s="23">
        <v>11</v>
      </c>
      <c r="D23" s="24">
        <v>3</v>
      </c>
      <c r="E23" s="26">
        <v>189.07</v>
      </c>
      <c r="F23" s="10">
        <f t="shared" si="0"/>
        <v>3976.1421</v>
      </c>
      <c r="G23" s="26">
        <v>12.12</v>
      </c>
      <c r="H23" s="10">
        <f t="shared" si="1"/>
        <v>17065.0812</v>
      </c>
      <c r="I23" s="10">
        <f t="shared" si="2"/>
        <v>21041.2233</v>
      </c>
      <c r="J23" s="10">
        <f t="shared" si="3"/>
        <v>111.28800602951289</v>
      </c>
    </row>
    <row r="24" spans="1:10" ht="15">
      <c r="A24" s="9">
        <v>17</v>
      </c>
      <c r="B24" s="22" t="s">
        <v>31</v>
      </c>
      <c r="C24" s="23">
        <v>16</v>
      </c>
      <c r="D24" s="24"/>
      <c r="E24" s="26">
        <v>395.83</v>
      </c>
      <c r="F24" s="10">
        <f t="shared" si="0"/>
        <v>8324.304900000001</v>
      </c>
      <c r="G24" s="26">
        <v>23.94</v>
      </c>
      <c r="H24" s="10">
        <f t="shared" si="1"/>
        <v>33707.7594</v>
      </c>
      <c r="I24" s="10">
        <f t="shared" si="2"/>
        <v>42032.064300000005</v>
      </c>
      <c r="J24" s="10">
        <f t="shared" si="3"/>
        <v>106.18716191294244</v>
      </c>
    </row>
    <row r="25" spans="1:10" ht="15">
      <c r="A25" s="9">
        <v>18</v>
      </c>
      <c r="B25" s="22" t="s">
        <v>31</v>
      </c>
      <c r="C25" s="23">
        <v>17</v>
      </c>
      <c r="D25" s="24"/>
      <c r="E25" s="26">
        <v>826.77</v>
      </c>
      <c r="F25" s="10">
        <f t="shared" si="0"/>
        <v>17386.9731</v>
      </c>
      <c r="G25" s="26">
        <v>32.82</v>
      </c>
      <c r="H25" s="10">
        <f t="shared" si="1"/>
        <v>46210.8882</v>
      </c>
      <c r="I25" s="10">
        <f t="shared" si="2"/>
        <v>63597.861300000004</v>
      </c>
      <c r="J25" s="10">
        <f t="shared" si="3"/>
        <v>76.92328132370551</v>
      </c>
    </row>
    <row r="26" spans="1:10" ht="15">
      <c r="A26" s="9">
        <v>19</v>
      </c>
      <c r="B26" s="22" t="s">
        <v>31</v>
      </c>
      <c r="C26" s="23">
        <v>20</v>
      </c>
      <c r="D26" s="24"/>
      <c r="E26" s="26">
        <v>400.99</v>
      </c>
      <c r="F26" s="10">
        <f t="shared" si="0"/>
        <v>8432.8197</v>
      </c>
      <c r="G26" s="26">
        <v>21.9</v>
      </c>
      <c r="H26" s="10">
        <f t="shared" si="1"/>
        <v>30835.418999999998</v>
      </c>
      <c r="I26" s="10">
        <f t="shared" si="2"/>
        <v>39268.2387</v>
      </c>
      <c r="J26" s="10">
        <f t="shared" si="3"/>
        <v>97.92822439462331</v>
      </c>
    </row>
    <row r="27" spans="1:10" ht="15">
      <c r="A27" s="9">
        <v>20</v>
      </c>
      <c r="B27" s="22" t="s">
        <v>15</v>
      </c>
      <c r="C27" s="23">
        <v>6</v>
      </c>
      <c r="D27" s="24"/>
      <c r="E27" s="26">
        <v>1248.04</v>
      </c>
      <c r="F27" s="10">
        <f t="shared" si="0"/>
        <v>26246.2812</v>
      </c>
      <c r="G27" s="26">
        <v>77.16</v>
      </c>
      <c r="H27" s="10">
        <f t="shared" si="1"/>
        <v>108642.05159999999</v>
      </c>
      <c r="I27" s="10">
        <f t="shared" si="2"/>
        <v>134888.3328</v>
      </c>
      <c r="J27" s="10">
        <f t="shared" si="3"/>
        <v>108.08013589308035</v>
      </c>
    </row>
    <row r="28" spans="1:10" ht="15">
      <c r="A28" s="9">
        <v>21</v>
      </c>
      <c r="B28" s="22" t="s">
        <v>15</v>
      </c>
      <c r="C28" s="23">
        <v>8</v>
      </c>
      <c r="D28" s="24"/>
      <c r="E28" s="26">
        <v>783.16</v>
      </c>
      <c r="F28" s="10">
        <f t="shared" si="0"/>
        <v>16469.8548</v>
      </c>
      <c r="G28" s="26">
        <v>43.14</v>
      </c>
      <c r="H28" s="10">
        <f t="shared" si="1"/>
        <v>60741.551400000004</v>
      </c>
      <c r="I28" s="10">
        <f t="shared" si="2"/>
        <v>77211.4062</v>
      </c>
      <c r="J28" s="10">
        <f t="shared" si="3"/>
        <v>98.58956815976302</v>
      </c>
    </row>
    <row r="29" spans="1:10" ht="15">
      <c r="A29" s="9">
        <v>22</v>
      </c>
      <c r="B29" s="22" t="s">
        <v>15</v>
      </c>
      <c r="C29" s="23">
        <v>10</v>
      </c>
      <c r="D29" s="24">
        <v>1</v>
      </c>
      <c r="E29" s="26">
        <v>1284.2</v>
      </c>
      <c r="F29" s="10">
        <f t="shared" si="0"/>
        <v>27006.726000000002</v>
      </c>
      <c r="G29" s="26">
        <v>71.58</v>
      </c>
      <c r="H29" s="10">
        <f t="shared" si="1"/>
        <v>100785.35579999999</v>
      </c>
      <c r="I29" s="10">
        <f t="shared" si="2"/>
        <v>127792.08179999999</v>
      </c>
      <c r="J29" s="10">
        <f t="shared" si="3"/>
        <v>99.51104329543683</v>
      </c>
    </row>
    <row r="30" spans="1:10" ht="15">
      <c r="A30" s="9">
        <v>23</v>
      </c>
      <c r="B30" s="22" t="s">
        <v>32</v>
      </c>
      <c r="C30" s="23">
        <v>5</v>
      </c>
      <c r="D30" s="24">
        <v>1</v>
      </c>
      <c r="E30" s="26">
        <v>770.52</v>
      </c>
      <c r="F30" s="10">
        <f t="shared" si="0"/>
        <v>16204.035600000001</v>
      </c>
      <c r="G30" s="26">
        <v>42.78</v>
      </c>
      <c r="H30" s="10">
        <f t="shared" si="1"/>
        <v>60234.6678</v>
      </c>
      <c r="I30" s="10">
        <f t="shared" si="2"/>
        <v>76438.7034</v>
      </c>
      <c r="J30" s="10">
        <f t="shared" si="3"/>
        <v>99.20404843482324</v>
      </c>
    </row>
    <row r="31" spans="1:10" ht="15">
      <c r="A31" s="9">
        <v>24</v>
      </c>
      <c r="B31" s="22" t="s">
        <v>32</v>
      </c>
      <c r="C31" s="23">
        <v>5</v>
      </c>
      <c r="D31" s="24">
        <v>2</v>
      </c>
      <c r="E31" s="26">
        <v>438.68</v>
      </c>
      <c r="F31" s="10">
        <f t="shared" si="0"/>
        <v>9225.440400000001</v>
      </c>
      <c r="G31" s="26">
        <v>24.18</v>
      </c>
      <c r="H31" s="10">
        <f t="shared" si="1"/>
        <v>34045.6818</v>
      </c>
      <c r="I31" s="10">
        <f t="shared" si="2"/>
        <v>43271.1222</v>
      </c>
      <c r="J31" s="10">
        <f t="shared" si="3"/>
        <v>98.63937767849</v>
      </c>
    </row>
    <row r="32" spans="1:10" ht="15">
      <c r="A32" s="9">
        <v>25</v>
      </c>
      <c r="B32" s="22" t="s">
        <v>32</v>
      </c>
      <c r="C32" s="23">
        <v>7</v>
      </c>
      <c r="D32" s="24">
        <v>1</v>
      </c>
      <c r="E32" s="26">
        <v>651.4</v>
      </c>
      <c r="F32" s="10">
        <f t="shared" si="0"/>
        <v>13698.942000000001</v>
      </c>
      <c r="G32" s="26">
        <v>38.76</v>
      </c>
      <c r="H32" s="10">
        <f t="shared" si="1"/>
        <v>54574.467599999996</v>
      </c>
      <c r="I32" s="10">
        <f t="shared" si="2"/>
        <v>68273.4096</v>
      </c>
      <c r="J32" s="10">
        <f t="shared" si="3"/>
        <v>104.8102695732269</v>
      </c>
    </row>
    <row r="33" spans="1:10" ht="15">
      <c r="A33" s="9">
        <v>26</v>
      </c>
      <c r="B33" s="22" t="s">
        <v>32</v>
      </c>
      <c r="C33" s="23">
        <v>7</v>
      </c>
      <c r="D33" s="24">
        <v>2</v>
      </c>
      <c r="E33" s="26">
        <v>500.98</v>
      </c>
      <c r="F33" s="10">
        <f t="shared" si="0"/>
        <v>10535.609400000001</v>
      </c>
      <c r="G33" s="26">
        <v>25.86</v>
      </c>
      <c r="H33" s="10">
        <f t="shared" si="1"/>
        <v>36411.1386</v>
      </c>
      <c r="I33" s="10">
        <f t="shared" si="2"/>
        <v>46946.748</v>
      </c>
      <c r="J33" s="10">
        <f t="shared" si="3"/>
        <v>93.70982474350274</v>
      </c>
    </row>
    <row r="34" spans="1:10" ht="15">
      <c r="A34" s="9">
        <v>27</v>
      </c>
      <c r="B34" s="22" t="s">
        <v>32</v>
      </c>
      <c r="C34" s="23">
        <v>9</v>
      </c>
      <c r="D34" s="24">
        <v>1</v>
      </c>
      <c r="E34" s="26">
        <v>593.41</v>
      </c>
      <c r="F34" s="10">
        <f t="shared" si="0"/>
        <v>12479.4123</v>
      </c>
      <c r="G34" s="26">
        <v>34.44</v>
      </c>
      <c r="H34" s="10">
        <f t="shared" si="1"/>
        <v>48491.8644</v>
      </c>
      <c r="I34" s="10">
        <f t="shared" si="2"/>
        <v>60971.2767</v>
      </c>
      <c r="J34" s="10">
        <f t="shared" si="3"/>
        <v>102.74730237104195</v>
      </c>
    </row>
    <row r="35" spans="1:10" ht="15">
      <c r="A35" s="9">
        <v>28</v>
      </c>
      <c r="B35" s="22" t="s">
        <v>32</v>
      </c>
      <c r="C35" s="23">
        <v>9</v>
      </c>
      <c r="D35" s="24">
        <v>2</v>
      </c>
      <c r="E35" s="26">
        <v>237</v>
      </c>
      <c r="F35" s="10">
        <f t="shared" si="0"/>
        <v>4984.110000000001</v>
      </c>
      <c r="G35" s="26">
        <v>10.56</v>
      </c>
      <c r="H35" s="10">
        <f t="shared" si="1"/>
        <v>14868.5856</v>
      </c>
      <c r="I35" s="10">
        <f t="shared" si="2"/>
        <v>19852.6956</v>
      </c>
      <c r="J35" s="10">
        <f t="shared" si="3"/>
        <v>83.76664810126582</v>
      </c>
    </row>
    <row r="36" spans="1:10" ht="15">
      <c r="A36" s="9">
        <v>29</v>
      </c>
      <c r="B36" s="22" t="s">
        <v>32</v>
      </c>
      <c r="C36" s="23">
        <v>11</v>
      </c>
      <c r="D36" s="24">
        <v>1</v>
      </c>
      <c r="E36" s="26">
        <v>647.92</v>
      </c>
      <c r="F36" s="10">
        <f t="shared" si="0"/>
        <v>13625.757599999999</v>
      </c>
      <c r="G36" s="26">
        <v>36.72</v>
      </c>
      <c r="H36" s="10">
        <f t="shared" si="1"/>
        <v>51702.127199999995</v>
      </c>
      <c r="I36" s="10">
        <f t="shared" si="2"/>
        <v>65327.88479999999</v>
      </c>
      <c r="J36" s="10">
        <f t="shared" si="3"/>
        <v>100.82708482528707</v>
      </c>
    </row>
    <row r="37" spans="1:10" ht="15">
      <c r="A37" s="9">
        <v>30</v>
      </c>
      <c r="B37" s="22" t="s">
        <v>32</v>
      </c>
      <c r="C37" s="23">
        <v>13</v>
      </c>
      <c r="D37" s="24">
        <v>1</v>
      </c>
      <c r="E37" s="26">
        <v>736.24</v>
      </c>
      <c r="F37" s="10">
        <f t="shared" si="0"/>
        <v>15483.1272</v>
      </c>
      <c r="G37" s="26">
        <v>37.2</v>
      </c>
      <c r="H37" s="10">
        <f t="shared" si="1"/>
        <v>52377.972</v>
      </c>
      <c r="I37" s="10">
        <f t="shared" si="2"/>
        <v>67861.0992</v>
      </c>
      <c r="J37" s="10">
        <f t="shared" si="3"/>
        <v>92.17252417689883</v>
      </c>
    </row>
    <row r="38" spans="1:10" ht="15">
      <c r="A38" s="9">
        <v>31</v>
      </c>
      <c r="B38" s="22" t="s">
        <v>32</v>
      </c>
      <c r="C38" s="23">
        <v>17</v>
      </c>
      <c r="D38" s="24">
        <v>2</v>
      </c>
      <c r="E38" s="26">
        <v>1036.32</v>
      </c>
      <c r="F38" s="10">
        <f t="shared" si="0"/>
        <v>21793.8096</v>
      </c>
      <c r="G38" s="26">
        <v>66.01</v>
      </c>
      <c r="H38" s="10">
        <f t="shared" si="1"/>
        <v>92942.74010000001</v>
      </c>
      <c r="I38" s="10">
        <f t="shared" si="2"/>
        <v>114736.5497</v>
      </c>
      <c r="J38" s="10">
        <f t="shared" si="3"/>
        <v>110.71536755056354</v>
      </c>
    </row>
    <row r="39" spans="1:10" ht="15">
      <c r="A39" s="9">
        <v>32</v>
      </c>
      <c r="B39" s="22" t="s">
        <v>16</v>
      </c>
      <c r="C39" s="23">
        <v>2</v>
      </c>
      <c r="D39" s="24"/>
      <c r="E39" s="26">
        <v>162.4</v>
      </c>
      <c r="F39" s="10">
        <f t="shared" si="0"/>
        <v>3415.2720000000004</v>
      </c>
      <c r="G39" s="26">
        <v>12</v>
      </c>
      <c r="H39" s="10">
        <f t="shared" si="1"/>
        <v>16896.12</v>
      </c>
      <c r="I39" s="10">
        <f t="shared" si="2"/>
        <v>20311.392</v>
      </c>
      <c r="J39" s="10">
        <f t="shared" si="3"/>
        <v>125.07014778325123</v>
      </c>
    </row>
    <row r="40" spans="1:10" ht="15">
      <c r="A40" s="9">
        <v>33</v>
      </c>
      <c r="B40" s="22" t="s">
        <v>16</v>
      </c>
      <c r="C40" s="23">
        <v>4</v>
      </c>
      <c r="D40" s="24">
        <v>1</v>
      </c>
      <c r="E40" s="26">
        <v>991.74</v>
      </c>
      <c r="F40" s="10">
        <f t="shared" si="0"/>
        <v>20856.2922</v>
      </c>
      <c r="G40" s="26">
        <v>58.92</v>
      </c>
      <c r="H40" s="10">
        <f t="shared" si="1"/>
        <v>82959.9492</v>
      </c>
      <c r="I40" s="10">
        <f t="shared" si="2"/>
        <v>103816.2414</v>
      </c>
      <c r="J40" s="10">
        <f t="shared" si="3"/>
        <v>104.68090568092444</v>
      </c>
    </row>
    <row r="41" spans="1:10" ht="15">
      <c r="A41" s="9">
        <v>34</v>
      </c>
      <c r="B41" s="22" t="s">
        <v>16</v>
      </c>
      <c r="C41" s="23">
        <v>4</v>
      </c>
      <c r="D41" s="24">
        <v>2</v>
      </c>
      <c r="E41" s="26">
        <v>634.87</v>
      </c>
      <c r="F41" s="10">
        <f t="shared" si="0"/>
        <v>13351.3161</v>
      </c>
      <c r="G41" s="26">
        <v>42.66</v>
      </c>
      <c r="H41" s="10">
        <f t="shared" si="1"/>
        <v>60065.7066</v>
      </c>
      <c r="I41" s="10">
        <f t="shared" si="2"/>
        <v>73417.0227</v>
      </c>
      <c r="J41" s="10">
        <f t="shared" si="3"/>
        <v>115.6410331248917</v>
      </c>
    </row>
    <row r="42" spans="1:10" ht="15">
      <c r="A42" s="9">
        <v>35</v>
      </c>
      <c r="B42" s="22" t="s">
        <v>16</v>
      </c>
      <c r="C42" s="23">
        <v>4</v>
      </c>
      <c r="D42" s="24">
        <v>3</v>
      </c>
      <c r="E42" s="26">
        <v>1240.67</v>
      </c>
      <c r="F42" s="10">
        <f t="shared" si="0"/>
        <v>26091.290100000002</v>
      </c>
      <c r="G42" s="26">
        <v>78.66</v>
      </c>
      <c r="H42" s="10">
        <f t="shared" si="1"/>
        <v>110754.06659999999</v>
      </c>
      <c r="I42" s="10">
        <f t="shared" si="2"/>
        <v>136845.3567</v>
      </c>
      <c r="J42" s="10">
        <f t="shared" si="3"/>
        <v>110.29956128543448</v>
      </c>
    </row>
    <row r="43" spans="1:10" ht="15">
      <c r="A43" s="9">
        <v>36</v>
      </c>
      <c r="B43" s="22" t="s">
        <v>16</v>
      </c>
      <c r="C43" s="23">
        <v>6</v>
      </c>
      <c r="D43" s="24">
        <v>2</v>
      </c>
      <c r="E43" s="26">
        <v>294.73</v>
      </c>
      <c r="F43" s="10">
        <f t="shared" si="0"/>
        <v>6198.1719</v>
      </c>
      <c r="G43" s="26">
        <v>17.28</v>
      </c>
      <c r="H43" s="10">
        <f t="shared" si="1"/>
        <v>24330.412800000002</v>
      </c>
      <c r="I43" s="10">
        <f t="shared" si="2"/>
        <v>30528.584700000003</v>
      </c>
      <c r="J43" s="10">
        <f t="shared" si="3"/>
        <v>103.58153123197503</v>
      </c>
    </row>
    <row r="44" spans="1:10" ht="15">
      <c r="A44" s="9">
        <v>37</v>
      </c>
      <c r="B44" s="22" t="s">
        <v>16</v>
      </c>
      <c r="C44" s="23">
        <v>8</v>
      </c>
      <c r="D44" s="24">
        <v>1</v>
      </c>
      <c r="E44" s="26">
        <v>621.23</v>
      </c>
      <c r="F44" s="10">
        <f t="shared" si="0"/>
        <v>13064.466900000001</v>
      </c>
      <c r="G44" s="26">
        <v>34.14</v>
      </c>
      <c r="H44" s="10">
        <f t="shared" si="1"/>
        <v>48069.4614</v>
      </c>
      <c r="I44" s="10">
        <f t="shared" si="2"/>
        <v>61133.9283</v>
      </c>
      <c r="J44" s="10">
        <f t="shared" si="3"/>
        <v>98.40788162194356</v>
      </c>
    </row>
    <row r="45" spans="1:10" ht="15">
      <c r="A45" s="9">
        <v>38</v>
      </c>
      <c r="B45" s="22" t="s">
        <v>16</v>
      </c>
      <c r="C45" s="23">
        <v>8</v>
      </c>
      <c r="D45" s="24">
        <v>2</v>
      </c>
      <c r="E45" s="26">
        <v>665.6</v>
      </c>
      <c r="F45" s="10">
        <f t="shared" si="0"/>
        <v>13997.568000000001</v>
      </c>
      <c r="G45" s="26">
        <v>37.5</v>
      </c>
      <c r="H45" s="10">
        <f t="shared" si="1"/>
        <v>52800.375</v>
      </c>
      <c r="I45" s="10">
        <f t="shared" si="2"/>
        <v>66797.943</v>
      </c>
      <c r="J45" s="10">
        <f t="shared" si="3"/>
        <v>100.35748647836537</v>
      </c>
    </row>
    <row r="46" spans="1:10" ht="15">
      <c r="A46" s="9">
        <v>39</v>
      </c>
      <c r="B46" s="22" t="s">
        <v>16</v>
      </c>
      <c r="C46" s="23">
        <v>8</v>
      </c>
      <c r="D46" s="24">
        <v>3</v>
      </c>
      <c r="E46" s="26">
        <v>460.47</v>
      </c>
      <c r="F46" s="10">
        <f t="shared" si="0"/>
        <v>9683.6841</v>
      </c>
      <c r="G46" s="26">
        <v>25.62</v>
      </c>
      <c r="H46" s="10">
        <f t="shared" si="1"/>
        <v>36073.2162</v>
      </c>
      <c r="I46" s="10">
        <f t="shared" si="2"/>
        <v>45756.9003</v>
      </c>
      <c r="J46" s="10">
        <f t="shared" si="3"/>
        <v>99.3699921819011</v>
      </c>
    </row>
    <row r="47" spans="1:10" ht="15">
      <c r="A47" s="9">
        <v>40</v>
      </c>
      <c r="B47" s="22" t="s">
        <v>16</v>
      </c>
      <c r="C47" s="23">
        <v>8</v>
      </c>
      <c r="D47" s="24">
        <v>4</v>
      </c>
      <c r="E47" s="26">
        <v>278.92</v>
      </c>
      <c r="F47" s="10">
        <f t="shared" si="0"/>
        <v>5865.6876</v>
      </c>
      <c r="G47" s="26">
        <v>14.88</v>
      </c>
      <c r="H47" s="10">
        <f t="shared" si="1"/>
        <v>20951.1888</v>
      </c>
      <c r="I47" s="10">
        <f t="shared" si="2"/>
        <v>26816.8764</v>
      </c>
      <c r="J47" s="10">
        <f t="shared" si="3"/>
        <v>96.14540513408862</v>
      </c>
    </row>
    <row r="48" spans="1:10" ht="15">
      <c r="A48" s="9">
        <v>41</v>
      </c>
      <c r="B48" s="22" t="s">
        <v>16</v>
      </c>
      <c r="C48" s="23">
        <v>8</v>
      </c>
      <c r="D48" s="24">
        <v>5</v>
      </c>
      <c r="E48" s="26">
        <v>356.11</v>
      </c>
      <c r="F48" s="10">
        <f t="shared" si="0"/>
        <v>7488.993300000001</v>
      </c>
      <c r="G48" s="26">
        <v>16.8</v>
      </c>
      <c r="H48" s="10">
        <f t="shared" si="1"/>
        <v>23654.568</v>
      </c>
      <c r="I48" s="10">
        <f t="shared" si="2"/>
        <v>31143.5613</v>
      </c>
      <c r="J48" s="10">
        <f t="shared" si="3"/>
        <v>87.45489118530791</v>
      </c>
    </row>
    <row r="49" spans="1:10" ht="15">
      <c r="A49" s="9">
        <v>42</v>
      </c>
      <c r="B49" s="22" t="s">
        <v>16</v>
      </c>
      <c r="C49" s="23">
        <v>12</v>
      </c>
      <c r="D49" s="24">
        <v>1</v>
      </c>
      <c r="E49" s="26">
        <v>864.55</v>
      </c>
      <c r="F49" s="10">
        <f t="shared" si="0"/>
        <v>18181.4865</v>
      </c>
      <c r="G49" s="26">
        <v>57.83</v>
      </c>
      <c r="H49" s="10">
        <f t="shared" si="1"/>
        <v>81425.2183</v>
      </c>
      <c r="I49" s="10">
        <f t="shared" si="2"/>
        <v>99606.70479999999</v>
      </c>
      <c r="J49" s="10">
        <f t="shared" si="3"/>
        <v>115.21219686542132</v>
      </c>
    </row>
    <row r="50" spans="1:10" ht="15">
      <c r="A50" s="9">
        <v>43</v>
      </c>
      <c r="B50" s="22" t="s">
        <v>16</v>
      </c>
      <c r="C50" s="23">
        <v>12</v>
      </c>
      <c r="D50" s="24">
        <v>2</v>
      </c>
      <c r="E50" s="26">
        <v>755.83</v>
      </c>
      <c r="F50" s="10">
        <f t="shared" si="0"/>
        <v>15895.104900000002</v>
      </c>
      <c r="G50" s="26">
        <v>41.7</v>
      </c>
      <c r="H50" s="10">
        <f t="shared" si="1"/>
        <v>58714.01700000001</v>
      </c>
      <c r="I50" s="10">
        <f t="shared" si="2"/>
        <v>74609.12190000001</v>
      </c>
      <c r="J50" s="10">
        <f t="shared" si="3"/>
        <v>98.71151171559744</v>
      </c>
    </row>
    <row r="51" spans="1:10" ht="15">
      <c r="A51" s="9">
        <v>44</v>
      </c>
      <c r="B51" s="22" t="s">
        <v>16</v>
      </c>
      <c r="C51" s="23">
        <v>12</v>
      </c>
      <c r="D51" s="24">
        <v>3</v>
      </c>
      <c r="E51" s="26">
        <v>509.93</v>
      </c>
      <c r="F51" s="10">
        <f t="shared" si="0"/>
        <v>10723.8279</v>
      </c>
      <c r="G51" s="26">
        <v>22.56</v>
      </c>
      <c r="H51" s="10">
        <f t="shared" si="1"/>
        <v>31764.705599999998</v>
      </c>
      <c r="I51" s="10">
        <f t="shared" si="2"/>
        <v>42488.5335</v>
      </c>
      <c r="J51" s="10">
        <f t="shared" si="3"/>
        <v>83.32228639224991</v>
      </c>
    </row>
    <row r="52" spans="1:10" ht="15">
      <c r="A52" s="9">
        <v>45</v>
      </c>
      <c r="B52" s="22" t="s">
        <v>33</v>
      </c>
      <c r="C52" s="23">
        <v>1</v>
      </c>
      <c r="D52" s="24"/>
      <c r="E52" s="26">
        <v>172.22</v>
      </c>
      <c r="F52" s="10">
        <f t="shared" si="0"/>
        <v>3621.7866000000004</v>
      </c>
      <c r="G52" s="26">
        <v>10.32</v>
      </c>
      <c r="H52" s="10">
        <f t="shared" si="1"/>
        <v>14530.6632</v>
      </c>
      <c r="I52" s="10">
        <f t="shared" si="2"/>
        <v>18152.449800000002</v>
      </c>
      <c r="J52" s="10">
        <f t="shared" si="3"/>
        <v>105.40268145395426</v>
      </c>
    </row>
    <row r="53" spans="1:10" ht="15">
      <c r="A53" s="9">
        <v>46</v>
      </c>
      <c r="B53" s="22" t="s">
        <v>33</v>
      </c>
      <c r="C53" s="23">
        <v>3</v>
      </c>
      <c r="D53" s="24"/>
      <c r="E53" s="26">
        <v>1018.9</v>
      </c>
      <c r="F53" s="10">
        <f t="shared" si="0"/>
        <v>21427.467</v>
      </c>
      <c r="G53" s="26">
        <v>59.7</v>
      </c>
      <c r="H53" s="10">
        <f t="shared" si="1"/>
        <v>84058.197</v>
      </c>
      <c r="I53" s="10">
        <f t="shared" si="2"/>
        <v>105485.664</v>
      </c>
      <c r="J53" s="10">
        <f t="shared" si="3"/>
        <v>103.5289665325351</v>
      </c>
    </row>
    <row r="54" spans="1:10" ht="15">
      <c r="A54" s="9">
        <v>47</v>
      </c>
      <c r="B54" s="22" t="s">
        <v>33</v>
      </c>
      <c r="C54" s="23">
        <v>5</v>
      </c>
      <c r="D54" s="24"/>
      <c r="E54" s="27">
        <v>392.86</v>
      </c>
      <c r="F54" s="10">
        <f t="shared" si="0"/>
        <v>8261.845800000001</v>
      </c>
      <c r="G54" s="26">
        <v>26.68</v>
      </c>
      <c r="H54" s="10">
        <f t="shared" si="1"/>
        <v>37565.7068</v>
      </c>
      <c r="I54" s="10">
        <f t="shared" si="2"/>
        <v>45827.5526</v>
      </c>
      <c r="J54" s="10">
        <f t="shared" si="3"/>
        <v>116.65110370106399</v>
      </c>
    </row>
    <row r="55" spans="1:10" ht="15">
      <c r="A55" s="9">
        <v>48</v>
      </c>
      <c r="B55" s="22" t="s">
        <v>33</v>
      </c>
      <c r="C55" s="23">
        <v>7</v>
      </c>
      <c r="D55" s="24"/>
      <c r="E55" s="27">
        <v>1148.57</v>
      </c>
      <c r="F55" s="10">
        <f t="shared" si="0"/>
        <v>24154.4271</v>
      </c>
      <c r="G55" s="26">
        <v>65.94</v>
      </c>
      <c r="H55" s="10">
        <f t="shared" si="1"/>
        <v>92844.1794</v>
      </c>
      <c r="I55" s="10">
        <f t="shared" si="2"/>
        <v>116998.6065</v>
      </c>
      <c r="J55" s="10">
        <f t="shared" si="3"/>
        <v>101.86458509276753</v>
      </c>
    </row>
    <row r="57" ht="15">
      <c r="A57" t="s">
        <v>19</v>
      </c>
    </row>
    <row r="58" spans="1:3" ht="15">
      <c r="A58" s="12">
        <v>1</v>
      </c>
      <c r="B58" s="50" t="s">
        <v>20</v>
      </c>
      <c r="C58" s="50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1" right="0.1968503937007874" top="0.57" bottom="0.42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J61"/>
    </sheetView>
  </sheetViews>
  <sheetFormatPr defaultColWidth="9.140625" defaultRowHeight="15"/>
  <cols>
    <col min="1" max="1" width="6.00390625" style="0" customWidth="1"/>
    <col min="2" max="2" width="24.421875" style="0" customWidth="1"/>
    <col min="3" max="4" width="6.57421875" style="0" customWidth="1"/>
    <col min="5" max="6" width="13.57421875" style="0" customWidth="1"/>
    <col min="7" max="7" width="13.421875" style="0" customWidth="1"/>
    <col min="8" max="8" width="14.421875" style="0" customWidth="1"/>
    <col min="9" max="9" width="14.28125" style="0" customWidth="1"/>
    <col min="10" max="10" width="13.42187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40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39</v>
      </c>
    </row>
    <row r="5" spans="1:10" ht="93.75" customHeight="1">
      <c r="A5" s="52"/>
      <c r="B5" s="31" t="s">
        <v>2</v>
      </c>
      <c r="C5" s="31" t="s">
        <v>3</v>
      </c>
      <c r="D5" s="31" t="s">
        <v>14</v>
      </c>
      <c r="E5" s="53"/>
      <c r="F5" s="42"/>
      <c r="G5" s="42"/>
      <c r="H5" s="42"/>
      <c r="I5" s="42"/>
      <c r="J5" s="42"/>
    </row>
    <row r="6" spans="1:10" ht="15">
      <c r="A6" s="29"/>
      <c r="B6" s="9"/>
      <c r="C6" s="9"/>
      <c r="D6" s="9"/>
      <c r="E6" s="30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28">
        <v>1</v>
      </c>
      <c r="B7" s="51">
        <v>2</v>
      </c>
      <c r="C7" s="51"/>
      <c r="D7" s="51"/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451.1</v>
      </c>
      <c r="F8" s="35">
        <f>E8*21.03</f>
        <v>9486.633000000002</v>
      </c>
      <c r="G8" s="36">
        <v>26.7</v>
      </c>
      <c r="H8" s="33">
        <f>G8*1408.01</f>
        <v>37593.867</v>
      </c>
      <c r="I8" s="33">
        <f>F8+H8</f>
        <v>47080.5</v>
      </c>
      <c r="J8" s="33">
        <f>I8/E8</f>
        <v>104.36821103968077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447.29</v>
      </c>
      <c r="F9" s="35">
        <f aca="true" t="shared" si="0" ref="F9:F55">E9*21.03</f>
        <v>9406.5087</v>
      </c>
      <c r="G9" s="36">
        <v>29.46</v>
      </c>
      <c r="H9" s="33">
        <f aca="true" t="shared" si="1" ref="H9:H55">G9*1408.01</f>
        <v>41479.9746</v>
      </c>
      <c r="I9" s="33">
        <f aca="true" t="shared" si="2" ref="I9:I55">F9+H9</f>
        <v>50886.4833</v>
      </c>
      <c r="J9" s="33">
        <f aca="true" t="shared" si="3" ref="J9:J55">I9/E9</f>
        <v>113.76619933376556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217.59</v>
      </c>
      <c r="F10" s="35">
        <f t="shared" si="0"/>
        <v>4575.9177</v>
      </c>
      <c r="G10" s="36">
        <v>14.79</v>
      </c>
      <c r="H10" s="33">
        <f t="shared" si="1"/>
        <v>20824.4679</v>
      </c>
      <c r="I10" s="33">
        <f t="shared" si="2"/>
        <v>25400.3856</v>
      </c>
      <c r="J10" s="33">
        <f t="shared" si="3"/>
        <v>116.7350778988005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271.68</v>
      </c>
      <c r="F11" s="35">
        <f t="shared" si="0"/>
        <v>5713.4304</v>
      </c>
      <c r="G11" s="36">
        <v>12.09</v>
      </c>
      <c r="H11" s="33">
        <f t="shared" si="1"/>
        <v>17022.8409</v>
      </c>
      <c r="I11" s="33">
        <f t="shared" si="2"/>
        <v>22736.2713</v>
      </c>
      <c r="J11" s="33">
        <f t="shared" si="3"/>
        <v>83.68768882508834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256.7</v>
      </c>
      <c r="F12" s="35">
        <f t="shared" si="0"/>
        <v>5398.401</v>
      </c>
      <c r="G12" s="36">
        <v>13.02</v>
      </c>
      <c r="H12" s="33">
        <f t="shared" si="1"/>
        <v>18332.2902</v>
      </c>
      <c r="I12" s="33">
        <f t="shared" si="2"/>
        <v>23730.6912</v>
      </c>
      <c r="J12" s="33">
        <f t="shared" si="3"/>
        <v>92.44523256719907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472.29</v>
      </c>
      <c r="F13" s="35">
        <f t="shared" si="0"/>
        <v>9932.2587</v>
      </c>
      <c r="G13" s="36">
        <v>34.26</v>
      </c>
      <c r="H13" s="33">
        <f t="shared" si="1"/>
        <v>48238.4226</v>
      </c>
      <c r="I13" s="33">
        <f t="shared" si="2"/>
        <v>58170.6813</v>
      </c>
      <c r="J13" s="33">
        <f t="shared" si="3"/>
        <v>123.16729403544431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250.87</v>
      </c>
      <c r="F14" s="35">
        <f t="shared" si="0"/>
        <v>5275.7961000000005</v>
      </c>
      <c r="G14" s="36">
        <v>14.23</v>
      </c>
      <c r="H14" s="33">
        <f t="shared" si="1"/>
        <v>20035.9823</v>
      </c>
      <c r="I14" s="33">
        <f t="shared" si="2"/>
        <v>25311.7784</v>
      </c>
      <c r="J14" s="33">
        <f t="shared" si="3"/>
        <v>100.89599553553633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259.61</v>
      </c>
      <c r="F15" s="35">
        <f t="shared" si="0"/>
        <v>5459.598300000001</v>
      </c>
      <c r="G15" s="36">
        <v>15</v>
      </c>
      <c r="H15" s="33">
        <f t="shared" si="1"/>
        <v>21120.15</v>
      </c>
      <c r="I15" s="33">
        <f t="shared" si="2"/>
        <v>26579.748300000003</v>
      </c>
      <c r="J15" s="33">
        <f t="shared" si="3"/>
        <v>102.38337621817342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241.45</v>
      </c>
      <c r="F16" s="35">
        <f t="shared" si="0"/>
        <v>5077.6935</v>
      </c>
      <c r="G16" s="36">
        <v>19.62</v>
      </c>
      <c r="H16" s="33">
        <f t="shared" si="1"/>
        <v>27625.1562</v>
      </c>
      <c r="I16" s="33">
        <f t="shared" si="2"/>
        <v>32702.849700000002</v>
      </c>
      <c r="J16" s="33">
        <f t="shared" si="3"/>
        <v>135.44356885483538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241.85</v>
      </c>
      <c r="F17" s="35">
        <f t="shared" si="0"/>
        <v>5086.105500000001</v>
      </c>
      <c r="G17" s="36">
        <v>8.77</v>
      </c>
      <c r="H17" s="33">
        <f t="shared" si="1"/>
        <v>12348.2477</v>
      </c>
      <c r="I17" s="33">
        <f t="shared" si="2"/>
        <v>17434.3532</v>
      </c>
      <c r="J17" s="33">
        <f t="shared" si="3"/>
        <v>72.08746413065951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303.25</v>
      </c>
      <c r="F18" s="35">
        <f t="shared" si="0"/>
        <v>6377.347500000001</v>
      </c>
      <c r="G18" s="36">
        <v>22.74</v>
      </c>
      <c r="H18" s="33">
        <f t="shared" si="1"/>
        <v>32018.147399999998</v>
      </c>
      <c r="I18" s="33">
        <f t="shared" si="2"/>
        <v>38395.4949</v>
      </c>
      <c r="J18" s="33">
        <f t="shared" si="3"/>
        <v>126.6133384995878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326.23</v>
      </c>
      <c r="F19" s="35">
        <f t="shared" si="0"/>
        <v>6860.616900000001</v>
      </c>
      <c r="G19" s="36">
        <v>13.95</v>
      </c>
      <c r="H19" s="33">
        <f t="shared" si="1"/>
        <v>19641.7395</v>
      </c>
      <c r="I19" s="33">
        <f t="shared" si="2"/>
        <v>26502.3564</v>
      </c>
      <c r="J19" s="33">
        <f t="shared" si="3"/>
        <v>81.23825644483952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350.9</v>
      </c>
      <c r="F20" s="35">
        <f t="shared" si="0"/>
        <v>7379.427</v>
      </c>
      <c r="G20" s="36">
        <v>20.1</v>
      </c>
      <c r="H20" s="33">
        <f t="shared" si="1"/>
        <v>28301.001</v>
      </c>
      <c r="I20" s="33">
        <f t="shared" si="2"/>
        <v>35680.428</v>
      </c>
      <c r="J20" s="33">
        <f t="shared" si="3"/>
        <v>101.68261043032203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293.83</v>
      </c>
      <c r="F21" s="35">
        <f t="shared" si="0"/>
        <v>6179.2449</v>
      </c>
      <c r="G21" s="36">
        <v>17.22</v>
      </c>
      <c r="H21" s="33">
        <f t="shared" si="1"/>
        <v>24245.9322</v>
      </c>
      <c r="I21" s="33">
        <f t="shared" si="2"/>
        <v>30425.1771</v>
      </c>
      <c r="J21" s="33">
        <f t="shared" si="3"/>
        <v>103.54687097981827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548.42</v>
      </c>
      <c r="F22" s="35">
        <f t="shared" si="0"/>
        <v>11533.2726</v>
      </c>
      <c r="G22" s="36">
        <v>35.58</v>
      </c>
      <c r="H22" s="33">
        <f t="shared" si="1"/>
        <v>50096.9958</v>
      </c>
      <c r="I22" s="33">
        <f t="shared" si="2"/>
        <v>61630.2684</v>
      </c>
      <c r="J22" s="33">
        <f t="shared" si="3"/>
        <v>112.37786441048833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180.99</v>
      </c>
      <c r="F23" s="35">
        <f t="shared" si="0"/>
        <v>3806.2197000000006</v>
      </c>
      <c r="G23" s="36">
        <v>11.94</v>
      </c>
      <c r="H23" s="33">
        <f t="shared" si="1"/>
        <v>16811.6394</v>
      </c>
      <c r="I23" s="33">
        <f t="shared" si="2"/>
        <v>20617.8591</v>
      </c>
      <c r="J23" s="33">
        <f t="shared" si="3"/>
        <v>113.917117520305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410.11</v>
      </c>
      <c r="F24" s="35">
        <f t="shared" si="0"/>
        <v>8624.6133</v>
      </c>
      <c r="G24" s="36">
        <v>23.34</v>
      </c>
      <c r="H24" s="33">
        <f t="shared" si="1"/>
        <v>32862.9534</v>
      </c>
      <c r="I24" s="33">
        <f t="shared" si="2"/>
        <v>41487.566699999996</v>
      </c>
      <c r="J24" s="33">
        <f t="shared" si="3"/>
        <v>101.16204603642923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834.39</v>
      </c>
      <c r="F25" s="35">
        <f t="shared" si="0"/>
        <v>17547.221700000002</v>
      </c>
      <c r="G25" s="36">
        <v>31.5</v>
      </c>
      <c r="H25" s="33">
        <f t="shared" si="1"/>
        <v>44352.315</v>
      </c>
      <c r="I25" s="33">
        <f t="shared" si="2"/>
        <v>61899.536700000004</v>
      </c>
      <c r="J25" s="33">
        <f t="shared" si="3"/>
        <v>74.18537698198685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431.6</v>
      </c>
      <c r="F26" s="35">
        <f t="shared" si="0"/>
        <v>9076.548</v>
      </c>
      <c r="G26" s="36">
        <v>22.38</v>
      </c>
      <c r="H26" s="33">
        <f t="shared" si="1"/>
        <v>31511.263799999997</v>
      </c>
      <c r="I26" s="33">
        <f t="shared" si="2"/>
        <v>40587.811799999996</v>
      </c>
      <c r="J26" s="33">
        <f t="shared" si="3"/>
        <v>94.0403424467099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1222.75</v>
      </c>
      <c r="F27" s="35">
        <f t="shared" si="0"/>
        <v>25714.432500000003</v>
      </c>
      <c r="G27" s="36">
        <v>75.96</v>
      </c>
      <c r="H27" s="33">
        <f t="shared" si="1"/>
        <v>106952.43959999998</v>
      </c>
      <c r="I27" s="33">
        <f t="shared" si="2"/>
        <v>132666.87209999998</v>
      </c>
      <c r="J27" s="33">
        <f t="shared" si="3"/>
        <v>108.4987708852995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799.79</v>
      </c>
      <c r="F28" s="35">
        <f t="shared" si="0"/>
        <v>16819.5837</v>
      </c>
      <c r="G28" s="36">
        <v>46.98</v>
      </c>
      <c r="H28" s="33">
        <f t="shared" si="1"/>
        <v>66148.30979999999</v>
      </c>
      <c r="I28" s="33">
        <f t="shared" si="2"/>
        <v>82967.89349999999</v>
      </c>
      <c r="J28" s="33">
        <f t="shared" si="3"/>
        <v>103.73709786318908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1253.22</v>
      </c>
      <c r="F29" s="35">
        <f t="shared" si="0"/>
        <v>26355.216600000003</v>
      </c>
      <c r="G29" s="36">
        <v>76.68</v>
      </c>
      <c r="H29" s="33">
        <f t="shared" si="1"/>
        <v>107966.20680000001</v>
      </c>
      <c r="I29" s="33">
        <f t="shared" si="2"/>
        <v>134321.42340000003</v>
      </c>
      <c r="J29" s="33">
        <f t="shared" si="3"/>
        <v>107.18104036003258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764.36</v>
      </c>
      <c r="F30" s="35">
        <f t="shared" si="0"/>
        <v>16074.490800000001</v>
      </c>
      <c r="G30" s="36">
        <v>43.02</v>
      </c>
      <c r="H30" s="33">
        <f t="shared" si="1"/>
        <v>60572.590200000006</v>
      </c>
      <c r="I30" s="33">
        <f t="shared" si="2"/>
        <v>76647.081</v>
      </c>
      <c r="J30" s="33">
        <f t="shared" si="3"/>
        <v>100.2761539065362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476.51</v>
      </c>
      <c r="F31" s="35">
        <f t="shared" si="0"/>
        <v>10021.0053</v>
      </c>
      <c r="G31" s="36">
        <v>24.48</v>
      </c>
      <c r="H31" s="33">
        <f t="shared" si="1"/>
        <v>34468.0848</v>
      </c>
      <c r="I31" s="33">
        <f t="shared" si="2"/>
        <v>44489.0901</v>
      </c>
      <c r="J31" s="33">
        <f t="shared" si="3"/>
        <v>93.36444166963967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697.16</v>
      </c>
      <c r="F32" s="35">
        <f t="shared" si="0"/>
        <v>14661.2748</v>
      </c>
      <c r="G32" s="36">
        <v>39</v>
      </c>
      <c r="H32" s="33">
        <f t="shared" si="1"/>
        <v>54912.39</v>
      </c>
      <c r="I32" s="33">
        <f t="shared" si="2"/>
        <v>69573.6648</v>
      </c>
      <c r="J32" s="33">
        <f t="shared" si="3"/>
        <v>99.7958356761719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547.46</v>
      </c>
      <c r="F33" s="35">
        <f t="shared" si="0"/>
        <v>11513.083800000002</v>
      </c>
      <c r="G33" s="36">
        <v>26.76</v>
      </c>
      <c r="H33" s="33">
        <f t="shared" si="1"/>
        <v>37678.3476</v>
      </c>
      <c r="I33" s="33">
        <f t="shared" si="2"/>
        <v>49191.4314</v>
      </c>
      <c r="J33" s="33">
        <f t="shared" si="3"/>
        <v>89.853927958207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626.01</v>
      </c>
      <c r="F34" s="35">
        <f t="shared" si="0"/>
        <v>13164.990300000001</v>
      </c>
      <c r="G34" s="36">
        <v>36.72</v>
      </c>
      <c r="H34" s="33">
        <f t="shared" si="1"/>
        <v>51702.127199999995</v>
      </c>
      <c r="I34" s="33">
        <f t="shared" si="2"/>
        <v>64867.11749999999</v>
      </c>
      <c r="J34" s="33">
        <f t="shared" si="3"/>
        <v>103.61993817990127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183.52</v>
      </c>
      <c r="F35" s="35">
        <f t="shared" si="0"/>
        <v>3859.4256000000005</v>
      </c>
      <c r="G35" s="36">
        <v>10.86</v>
      </c>
      <c r="H35" s="33">
        <f t="shared" si="1"/>
        <v>15290.988599999999</v>
      </c>
      <c r="I35" s="33">
        <f t="shared" si="2"/>
        <v>19150.4142</v>
      </c>
      <c r="J35" s="33">
        <f t="shared" si="3"/>
        <v>104.35055688753269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683.65</v>
      </c>
      <c r="F36" s="35">
        <f t="shared" si="0"/>
        <v>14377.1595</v>
      </c>
      <c r="G36" s="36">
        <v>37.44</v>
      </c>
      <c r="H36" s="33">
        <f t="shared" si="1"/>
        <v>52715.8944</v>
      </c>
      <c r="I36" s="33">
        <f t="shared" si="2"/>
        <v>67093.0539</v>
      </c>
      <c r="J36" s="33">
        <f t="shared" si="3"/>
        <v>98.13947765669568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736.43</v>
      </c>
      <c r="F37" s="35">
        <f t="shared" si="0"/>
        <v>15487.1229</v>
      </c>
      <c r="G37" s="36">
        <v>39.42</v>
      </c>
      <c r="H37" s="33">
        <f t="shared" si="1"/>
        <v>55503.7542</v>
      </c>
      <c r="I37" s="33">
        <f t="shared" si="2"/>
        <v>70990.8771</v>
      </c>
      <c r="J37" s="33">
        <f t="shared" si="3"/>
        <v>96.39867618103554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1141.99</v>
      </c>
      <c r="F38" s="35">
        <f t="shared" si="0"/>
        <v>24016.049700000003</v>
      </c>
      <c r="G38" s="36">
        <v>62.16</v>
      </c>
      <c r="H38" s="33">
        <f t="shared" si="1"/>
        <v>87521.9016</v>
      </c>
      <c r="I38" s="33">
        <f t="shared" si="2"/>
        <v>111537.9513</v>
      </c>
      <c r="J38" s="33">
        <f t="shared" si="3"/>
        <v>97.66981435914501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184.65</v>
      </c>
      <c r="F39" s="35">
        <f t="shared" si="0"/>
        <v>3883.1895000000004</v>
      </c>
      <c r="G39" s="36">
        <v>9.74</v>
      </c>
      <c r="H39" s="33">
        <f t="shared" si="1"/>
        <v>13714.0174</v>
      </c>
      <c r="I39" s="33">
        <f t="shared" si="2"/>
        <v>17597.2069</v>
      </c>
      <c r="J39" s="33">
        <f t="shared" si="3"/>
        <v>95.30033522881126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1005.79</v>
      </c>
      <c r="F40" s="35">
        <f t="shared" si="0"/>
        <v>21151.7637</v>
      </c>
      <c r="G40" s="36">
        <v>60.18</v>
      </c>
      <c r="H40" s="33">
        <f t="shared" si="1"/>
        <v>84734.04179999999</v>
      </c>
      <c r="I40" s="33">
        <f t="shared" si="2"/>
        <v>105885.80549999999</v>
      </c>
      <c r="J40" s="33">
        <f t="shared" si="3"/>
        <v>105.27625597788801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748.05</v>
      </c>
      <c r="F41" s="35">
        <f t="shared" si="0"/>
        <v>15731.4915</v>
      </c>
      <c r="G41" s="36">
        <v>44.64</v>
      </c>
      <c r="H41" s="33">
        <f t="shared" si="1"/>
        <v>62853.5664</v>
      </c>
      <c r="I41" s="33">
        <f t="shared" si="2"/>
        <v>78585.0579</v>
      </c>
      <c r="J41" s="33">
        <f t="shared" si="3"/>
        <v>105.05321556045719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1274.41</v>
      </c>
      <c r="F42" s="35">
        <f t="shared" si="0"/>
        <v>26800.842300000004</v>
      </c>
      <c r="G42" s="36">
        <v>76.8</v>
      </c>
      <c r="H42" s="33">
        <f t="shared" si="1"/>
        <v>108135.16799999999</v>
      </c>
      <c r="I42" s="33">
        <f t="shared" si="2"/>
        <v>134936.0103</v>
      </c>
      <c r="J42" s="33">
        <f t="shared" si="3"/>
        <v>105.88116092937123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299.5</v>
      </c>
      <c r="F43" s="35">
        <f t="shared" si="0"/>
        <v>6298.485000000001</v>
      </c>
      <c r="G43" s="36">
        <v>16.98</v>
      </c>
      <c r="H43" s="33">
        <f t="shared" si="1"/>
        <v>23908.0098</v>
      </c>
      <c r="I43" s="33">
        <f t="shared" si="2"/>
        <v>30206.4948</v>
      </c>
      <c r="J43" s="33">
        <f t="shared" si="3"/>
        <v>100.8564100166945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681.79</v>
      </c>
      <c r="F44" s="35">
        <f t="shared" si="0"/>
        <v>14338.0437</v>
      </c>
      <c r="G44" s="36">
        <v>35.64</v>
      </c>
      <c r="H44" s="33">
        <f t="shared" si="1"/>
        <v>50181.4764</v>
      </c>
      <c r="I44" s="33">
        <f t="shared" si="2"/>
        <v>64519.5201</v>
      </c>
      <c r="J44" s="33">
        <f t="shared" si="3"/>
        <v>94.63254095835961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654.3</v>
      </c>
      <c r="F45" s="35">
        <f t="shared" si="0"/>
        <v>13759.929</v>
      </c>
      <c r="G45" s="36">
        <v>39.42</v>
      </c>
      <c r="H45" s="33">
        <f t="shared" si="1"/>
        <v>55503.7542</v>
      </c>
      <c r="I45" s="33">
        <f t="shared" si="2"/>
        <v>69263.6832</v>
      </c>
      <c r="J45" s="33">
        <f t="shared" si="3"/>
        <v>105.85921320495186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554.39</v>
      </c>
      <c r="F46" s="35">
        <f t="shared" si="0"/>
        <v>11658.8217</v>
      </c>
      <c r="G46" s="36">
        <v>26.58</v>
      </c>
      <c r="H46" s="33">
        <f t="shared" si="1"/>
        <v>37424.9058</v>
      </c>
      <c r="I46" s="33">
        <f t="shared" si="2"/>
        <v>49083.7275</v>
      </c>
      <c r="J46" s="33">
        <f t="shared" si="3"/>
        <v>88.53645899096304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222.37</v>
      </c>
      <c r="F47" s="35">
        <f t="shared" si="0"/>
        <v>4676.4411</v>
      </c>
      <c r="G47" s="36">
        <v>14.76</v>
      </c>
      <c r="H47" s="33">
        <f t="shared" si="1"/>
        <v>20782.2276</v>
      </c>
      <c r="I47" s="33">
        <f t="shared" si="2"/>
        <v>25458.6687</v>
      </c>
      <c r="J47" s="33">
        <f t="shared" si="3"/>
        <v>114.48787471331563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343.26</v>
      </c>
      <c r="F48" s="35">
        <f t="shared" si="0"/>
        <v>7218.7578</v>
      </c>
      <c r="G48" s="36">
        <v>16.8</v>
      </c>
      <c r="H48" s="33">
        <f t="shared" si="1"/>
        <v>23654.568</v>
      </c>
      <c r="I48" s="33">
        <f t="shared" si="2"/>
        <v>30873.3258</v>
      </c>
      <c r="J48" s="33">
        <f t="shared" si="3"/>
        <v>89.94151896521586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879.31</v>
      </c>
      <c r="F49" s="35">
        <f t="shared" si="0"/>
        <v>18491.8893</v>
      </c>
      <c r="G49" s="36">
        <v>57.83</v>
      </c>
      <c r="H49" s="33">
        <f t="shared" si="1"/>
        <v>81425.2183</v>
      </c>
      <c r="I49" s="33">
        <f t="shared" si="2"/>
        <v>99917.10759999999</v>
      </c>
      <c r="J49" s="33">
        <f t="shared" si="3"/>
        <v>113.6312649691235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778.38</v>
      </c>
      <c r="F50" s="35">
        <f t="shared" si="0"/>
        <v>16369.331400000001</v>
      </c>
      <c r="G50" s="36">
        <v>42.48</v>
      </c>
      <c r="H50" s="33">
        <f t="shared" si="1"/>
        <v>59812.2648</v>
      </c>
      <c r="I50" s="33">
        <f t="shared" si="2"/>
        <v>76181.5962</v>
      </c>
      <c r="J50" s="33">
        <f t="shared" si="3"/>
        <v>97.87198566252987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531.36</v>
      </c>
      <c r="F51" s="35">
        <f t="shared" si="0"/>
        <v>11174.500800000002</v>
      </c>
      <c r="G51" s="36">
        <v>22.74</v>
      </c>
      <c r="H51" s="33">
        <f t="shared" si="1"/>
        <v>32018.147399999998</v>
      </c>
      <c r="I51" s="33">
        <f t="shared" si="2"/>
        <v>43192.648199999996</v>
      </c>
      <c r="J51" s="33">
        <f t="shared" si="3"/>
        <v>81.28697719060523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180.09</v>
      </c>
      <c r="F52" s="35">
        <f t="shared" si="0"/>
        <v>3787.2927000000004</v>
      </c>
      <c r="G52" s="36">
        <v>10.44</v>
      </c>
      <c r="H52" s="33">
        <f t="shared" si="1"/>
        <v>14699.624399999999</v>
      </c>
      <c r="I52" s="33">
        <f t="shared" si="2"/>
        <v>18486.9171</v>
      </c>
      <c r="J52" s="33">
        <f t="shared" si="3"/>
        <v>102.65376811594201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1072.66</v>
      </c>
      <c r="F53" s="35">
        <f t="shared" si="0"/>
        <v>22558.039800000002</v>
      </c>
      <c r="G53" s="36">
        <v>62.82</v>
      </c>
      <c r="H53" s="33">
        <f t="shared" si="1"/>
        <v>88451.1882</v>
      </c>
      <c r="I53" s="33">
        <f t="shared" si="2"/>
        <v>111009.228</v>
      </c>
      <c r="J53" s="33">
        <f t="shared" si="3"/>
        <v>103.48966867413719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408.41</v>
      </c>
      <c r="F54" s="35">
        <f t="shared" si="0"/>
        <v>8588.8623</v>
      </c>
      <c r="G54" s="36">
        <v>26.68</v>
      </c>
      <c r="H54" s="33">
        <f t="shared" si="1"/>
        <v>37565.7068</v>
      </c>
      <c r="I54" s="33">
        <f t="shared" si="2"/>
        <v>46154.5691</v>
      </c>
      <c r="J54" s="33">
        <f t="shared" si="3"/>
        <v>113.0103795205798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1256.38</v>
      </c>
      <c r="F55" s="35">
        <f t="shared" si="0"/>
        <v>26421.671400000003</v>
      </c>
      <c r="G55" s="36">
        <v>72.24</v>
      </c>
      <c r="H55" s="33">
        <f t="shared" si="1"/>
        <v>101714.6424</v>
      </c>
      <c r="I55" s="33">
        <f t="shared" si="2"/>
        <v>128136.3138</v>
      </c>
      <c r="J55" s="33">
        <f t="shared" si="3"/>
        <v>101.98850172718444</v>
      </c>
    </row>
    <row r="57" ht="15">
      <c r="A57" t="s">
        <v>19</v>
      </c>
    </row>
    <row r="58" spans="1:3" ht="15">
      <c r="A58" s="12">
        <v>1</v>
      </c>
      <c r="B58" s="50" t="s">
        <v>20</v>
      </c>
      <c r="C58" s="50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0.96" right="0.7086614173228347" top="0.47" bottom="0.39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:J61"/>
    </sheetView>
  </sheetViews>
  <sheetFormatPr defaultColWidth="9.140625" defaultRowHeight="15"/>
  <cols>
    <col min="1" max="1" width="8.00390625" style="0" customWidth="1"/>
    <col min="2" max="2" width="27.28125" style="0" customWidth="1"/>
    <col min="5" max="5" width="13.7109375" style="0" customWidth="1"/>
    <col min="6" max="6" width="14.57421875" style="0" customWidth="1"/>
    <col min="7" max="7" width="13.28125" style="0" customWidth="1"/>
    <col min="8" max="8" width="13.140625" style="0" customWidth="1"/>
    <col min="9" max="9" width="14.28125" style="0" customWidth="1"/>
    <col min="10" max="10" width="13.7109375" style="0" customWidth="1"/>
    <col min="11" max="11" width="9.14062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40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39</v>
      </c>
    </row>
    <row r="5" spans="1:10" ht="105" customHeight="1">
      <c r="A5" s="52"/>
      <c r="B5" s="31" t="s">
        <v>2</v>
      </c>
      <c r="C5" s="31" t="s">
        <v>3</v>
      </c>
      <c r="D5" s="31" t="s">
        <v>14</v>
      </c>
      <c r="E5" s="53"/>
      <c r="F5" s="42"/>
      <c r="G5" s="42"/>
      <c r="H5" s="42"/>
      <c r="I5" s="42"/>
      <c r="J5" s="42"/>
    </row>
    <row r="6" spans="1:10" ht="15">
      <c r="A6" s="29"/>
      <c r="B6" s="39"/>
      <c r="C6" s="39"/>
      <c r="D6" s="39"/>
      <c r="E6" s="30"/>
      <c r="F6" s="39" t="s">
        <v>24</v>
      </c>
      <c r="G6" s="39"/>
      <c r="H6" s="39" t="s">
        <v>25</v>
      </c>
      <c r="I6" s="39" t="s">
        <v>9</v>
      </c>
      <c r="J6" s="39" t="s">
        <v>13</v>
      </c>
    </row>
    <row r="7" spans="1:10" ht="15">
      <c r="A7" s="38">
        <v>1</v>
      </c>
      <c r="B7" s="51">
        <v>2</v>
      </c>
      <c r="C7" s="51"/>
      <c r="D7" s="51"/>
      <c r="E7" s="38">
        <v>3</v>
      </c>
      <c r="F7" s="38">
        <v>4</v>
      </c>
      <c r="G7" s="38">
        <v>5</v>
      </c>
      <c r="H7" s="38">
        <v>6</v>
      </c>
      <c r="I7" s="38">
        <v>7</v>
      </c>
      <c r="J7" s="38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467.65</v>
      </c>
      <c r="F8" s="35">
        <f>E8*21.03</f>
        <v>9834.6795</v>
      </c>
      <c r="G8" s="36">
        <v>27.06</v>
      </c>
      <c r="H8" s="33">
        <f>G8*1408.01</f>
        <v>38100.7506</v>
      </c>
      <c r="I8" s="33">
        <f>F8+H8</f>
        <v>47935.4301</v>
      </c>
      <c r="J8" s="33">
        <f>I8/E8</f>
        <v>102.50279076232225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441.99</v>
      </c>
      <c r="F9" s="35">
        <f aca="true" t="shared" si="0" ref="F9:F55">E9*21.03</f>
        <v>9295.049700000001</v>
      </c>
      <c r="G9" s="36">
        <v>28.26</v>
      </c>
      <c r="H9" s="33">
        <f aca="true" t="shared" si="1" ref="H9:H55">G9*1408.01</f>
        <v>39790.3626</v>
      </c>
      <c r="I9" s="33">
        <f aca="true" t="shared" si="2" ref="I9:I55">F9+H9</f>
        <v>49085.4123</v>
      </c>
      <c r="J9" s="33">
        <f aca="true" t="shared" si="3" ref="J9:J55">I9/E9</f>
        <v>111.05548157198128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196.37</v>
      </c>
      <c r="F10" s="35">
        <f t="shared" si="0"/>
        <v>4129.6611</v>
      </c>
      <c r="G10" s="36">
        <v>12.59</v>
      </c>
      <c r="H10" s="33">
        <f t="shared" si="1"/>
        <v>17726.8459</v>
      </c>
      <c r="I10" s="33">
        <f t="shared" si="2"/>
        <v>21856.507</v>
      </c>
      <c r="J10" s="33">
        <f t="shared" si="3"/>
        <v>111.30267861689669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274.98</v>
      </c>
      <c r="F11" s="35">
        <f t="shared" si="0"/>
        <v>5782.8294000000005</v>
      </c>
      <c r="G11" s="36">
        <v>11.02</v>
      </c>
      <c r="H11" s="33">
        <f t="shared" si="1"/>
        <v>15516.270199999999</v>
      </c>
      <c r="I11" s="33">
        <f t="shared" si="2"/>
        <v>21299.0996</v>
      </c>
      <c r="J11" s="33">
        <f t="shared" si="3"/>
        <v>77.4569045021456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230.98</v>
      </c>
      <c r="F12" s="35">
        <f t="shared" si="0"/>
        <v>4857.5094</v>
      </c>
      <c r="G12" s="36">
        <v>12.18</v>
      </c>
      <c r="H12" s="33">
        <f t="shared" si="1"/>
        <v>17149.5618</v>
      </c>
      <c r="I12" s="33">
        <f t="shared" si="2"/>
        <v>22007.0712</v>
      </c>
      <c r="J12" s="33">
        <f t="shared" si="3"/>
        <v>95.27695558056975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491.49</v>
      </c>
      <c r="F13" s="35">
        <f t="shared" si="0"/>
        <v>10336.0347</v>
      </c>
      <c r="G13" s="36">
        <v>33.42</v>
      </c>
      <c r="H13" s="33">
        <f t="shared" si="1"/>
        <v>47055.694200000005</v>
      </c>
      <c r="I13" s="33">
        <f t="shared" si="2"/>
        <v>57391.7289</v>
      </c>
      <c r="J13" s="33">
        <f t="shared" si="3"/>
        <v>116.77089849233963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264.06</v>
      </c>
      <c r="F14" s="35">
        <f t="shared" si="0"/>
        <v>5553.1818</v>
      </c>
      <c r="G14" s="36">
        <v>12.59</v>
      </c>
      <c r="H14" s="33">
        <f t="shared" si="1"/>
        <v>17726.8459</v>
      </c>
      <c r="I14" s="33">
        <f t="shared" si="2"/>
        <v>23280.0277</v>
      </c>
      <c r="J14" s="33">
        <f t="shared" si="3"/>
        <v>88.16188631371658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266.65</v>
      </c>
      <c r="F15" s="35">
        <f t="shared" si="0"/>
        <v>5607.6494999999995</v>
      </c>
      <c r="G15" s="36">
        <v>15.6</v>
      </c>
      <c r="H15" s="33">
        <f t="shared" si="1"/>
        <v>21964.956</v>
      </c>
      <c r="I15" s="33">
        <f t="shared" si="2"/>
        <v>27572.605499999998</v>
      </c>
      <c r="J15" s="33">
        <f t="shared" si="3"/>
        <v>103.40373335833489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233.01</v>
      </c>
      <c r="F16" s="35">
        <f t="shared" si="0"/>
        <v>4900.2003</v>
      </c>
      <c r="G16" s="36">
        <v>20.58</v>
      </c>
      <c r="H16" s="33">
        <f t="shared" si="1"/>
        <v>28976.8458</v>
      </c>
      <c r="I16" s="33">
        <f t="shared" si="2"/>
        <v>33877.0461</v>
      </c>
      <c r="J16" s="33">
        <f t="shared" si="3"/>
        <v>145.3888077764903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175.8</v>
      </c>
      <c r="F17" s="35">
        <f t="shared" si="0"/>
        <v>3697.0740000000005</v>
      </c>
      <c r="G17" s="36">
        <v>8.87</v>
      </c>
      <c r="H17" s="33">
        <f t="shared" si="1"/>
        <v>12489.0487</v>
      </c>
      <c r="I17" s="33">
        <f t="shared" si="2"/>
        <v>16186.1227</v>
      </c>
      <c r="J17" s="33">
        <f t="shared" si="3"/>
        <v>92.07123265073947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330.26</v>
      </c>
      <c r="F18" s="35">
        <f t="shared" si="0"/>
        <v>6945.3678</v>
      </c>
      <c r="G18" s="36">
        <v>21.84</v>
      </c>
      <c r="H18" s="33">
        <f t="shared" si="1"/>
        <v>30750.9384</v>
      </c>
      <c r="I18" s="33">
        <f t="shared" si="2"/>
        <v>37696.3062</v>
      </c>
      <c r="J18" s="33">
        <f t="shared" si="3"/>
        <v>114.14130139889784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319.07</v>
      </c>
      <c r="F19" s="35">
        <f t="shared" si="0"/>
        <v>6710.042100000001</v>
      </c>
      <c r="G19" s="36">
        <v>12.1</v>
      </c>
      <c r="H19" s="33">
        <f t="shared" si="1"/>
        <v>17036.921</v>
      </c>
      <c r="I19" s="33">
        <f t="shared" si="2"/>
        <v>23746.9631</v>
      </c>
      <c r="J19" s="33">
        <f t="shared" si="3"/>
        <v>74.42555896825148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369.31</v>
      </c>
      <c r="F20" s="35">
        <f t="shared" si="0"/>
        <v>7766.589300000001</v>
      </c>
      <c r="G20" s="36">
        <v>21.06</v>
      </c>
      <c r="H20" s="33">
        <f t="shared" si="1"/>
        <v>29652.690599999998</v>
      </c>
      <c r="I20" s="33">
        <f t="shared" si="2"/>
        <v>37419.2799</v>
      </c>
      <c r="J20" s="33">
        <f t="shared" si="3"/>
        <v>101.32214101973952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291.98</v>
      </c>
      <c r="F21" s="35">
        <f t="shared" si="0"/>
        <v>6140.339400000001</v>
      </c>
      <c r="G21" s="36">
        <v>17.64</v>
      </c>
      <c r="H21" s="33">
        <f t="shared" si="1"/>
        <v>24837.2964</v>
      </c>
      <c r="I21" s="33">
        <f t="shared" si="2"/>
        <v>30977.6358</v>
      </c>
      <c r="J21" s="33">
        <f t="shared" si="3"/>
        <v>106.09506062059044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581.67</v>
      </c>
      <c r="F22" s="35">
        <f t="shared" si="0"/>
        <v>12232.5201</v>
      </c>
      <c r="G22" s="36">
        <v>32.88</v>
      </c>
      <c r="H22" s="33">
        <f t="shared" si="1"/>
        <v>46295.368800000004</v>
      </c>
      <c r="I22" s="33">
        <f t="shared" si="2"/>
        <v>58527.888900000005</v>
      </c>
      <c r="J22" s="33">
        <f t="shared" si="3"/>
        <v>100.62043581412142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186.16</v>
      </c>
      <c r="F23" s="35">
        <f t="shared" si="0"/>
        <v>3914.9448</v>
      </c>
      <c r="G23" s="36">
        <v>11.88</v>
      </c>
      <c r="H23" s="33">
        <f t="shared" si="1"/>
        <v>16727.1588</v>
      </c>
      <c r="I23" s="33">
        <f t="shared" si="2"/>
        <v>20642.103600000002</v>
      </c>
      <c r="J23" s="33">
        <f t="shared" si="3"/>
        <v>110.8836678126343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426.76</v>
      </c>
      <c r="F24" s="35">
        <f t="shared" si="0"/>
        <v>8974.7628</v>
      </c>
      <c r="G24" s="36">
        <v>23.04</v>
      </c>
      <c r="H24" s="33">
        <f t="shared" si="1"/>
        <v>32440.5504</v>
      </c>
      <c r="I24" s="33">
        <f t="shared" si="2"/>
        <v>41415.313200000004</v>
      </c>
      <c r="J24" s="33">
        <f t="shared" si="3"/>
        <v>97.04591151935516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838.2</v>
      </c>
      <c r="F25" s="35">
        <f t="shared" si="0"/>
        <v>17627.346</v>
      </c>
      <c r="G25" s="36">
        <v>29.88</v>
      </c>
      <c r="H25" s="33">
        <f t="shared" si="1"/>
        <v>42071.3388</v>
      </c>
      <c r="I25" s="33">
        <f t="shared" si="2"/>
        <v>59698.6848</v>
      </c>
      <c r="J25" s="33">
        <f t="shared" si="3"/>
        <v>71.22248246241946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419.88</v>
      </c>
      <c r="F26" s="35">
        <f t="shared" si="0"/>
        <v>8830.0764</v>
      </c>
      <c r="G26" s="36">
        <v>21.78</v>
      </c>
      <c r="H26" s="33">
        <f t="shared" si="1"/>
        <v>30666.4578</v>
      </c>
      <c r="I26" s="33">
        <f t="shared" si="2"/>
        <v>39496.5342</v>
      </c>
      <c r="J26" s="33">
        <f t="shared" si="3"/>
        <v>94.0662432123464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1219.48</v>
      </c>
      <c r="F27" s="35">
        <f t="shared" si="0"/>
        <v>25645.6644</v>
      </c>
      <c r="G27" s="36">
        <v>78.96</v>
      </c>
      <c r="H27" s="33">
        <f t="shared" si="1"/>
        <v>111176.4696</v>
      </c>
      <c r="I27" s="33">
        <f t="shared" si="2"/>
        <v>136822.134</v>
      </c>
      <c r="J27" s="33">
        <f t="shared" si="3"/>
        <v>112.19711188375372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816.65</v>
      </c>
      <c r="F28" s="35">
        <f t="shared" si="0"/>
        <v>17174.1495</v>
      </c>
      <c r="G28" s="36">
        <v>32.46</v>
      </c>
      <c r="H28" s="33">
        <f t="shared" si="1"/>
        <v>45704.0046</v>
      </c>
      <c r="I28" s="33">
        <f t="shared" si="2"/>
        <v>62878.1541</v>
      </c>
      <c r="J28" s="33">
        <f t="shared" si="3"/>
        <v>76.99522941284516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1217.51</v>
      </c>
      <c r="F29" s="35">
        <f t="shared" si="0"/>
        <v>25604.2353</v>
      </c>
      <c r="G29" s="36">
        <v>73.98</v>
      </c>
      <c r="H29" s="33">
        <f t="shared" si="1"/>
        <v>104164.5798</v>
      </c>
      <c r="I29" s="33">
        <f t="shared" si="2"/>
        <v>129768.8151</v>
      </c>
      <c r="J29" s="33">
        <f t="shared" si="3"/>
        <v>106.58542032508974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724.84</v>
      </c>
      <c r="F30" s="35">
        <f t="shared" si="0"/>
        <v>15243.3852</v>
      </c>
      <c r="G30" s="36">
        <v>43.86</v>
      </c>
      <c r="H30" s="33">
        <f t="shared" si="1"/>
        <v>61755.3186</v>
      </c>
      <c r="I30" s="33">
        <f t="shared" si="2"/>
        <v>76998.7038</v>
      </c>
      <c r="J30" s="33">
        <f t="shared" si="3"/>
        <v>106.22855223221677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457.91</v>
      </c>
      <c r="F31" s="35">
        <f t="shared" si="0"/>
        <v>9629.847300000001</v>
      </c>
      <c r="G31" s="36">
        <v>23.7</v>
      </c>
      <c r="H31" s="33">
        <f t="shared" si="1"/>
        <v>33369.837</v>
      </c>
      <c r="I31" s="33">
        <f t="shared" si="2"/>
        <v>42999.6843</v>
      </c>
      <c r="J31" s="33">
        <f t="shared" si="3"/>
        <v>93.90422637636216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700.23</v>
      </c>
      <c r="F32" s="35">
        <f t="shared" si="0"/>
        <v>14725.836900000002</v>
      </c>
      <c r="G32" s="36">
        <v>39.3</v>
      </c>
      <c r="H32" s="33">
        <f t="shared" si="1"/>
        <v>55334.793</v>
      </c>
      <c r="I32" s="33">
        <f t="shared" si="2"/>
        <v>70060.6299</v>
      </c>
      <c r="J32" s="33">
        <f t="shared" si="3"/>
        <v>100.05373934278737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601.19</v>
      </c>
      <c r="F33" s="35">
        <f t="shared" si="0"/>
        <v>12643.025700000002</v>
      </c>
      <c r="G33" s="36">
        <v>25.8</v>
      </c>
      <c r="H33" s="33">
        <f t="shared" si="1"/>
        <v>36326.658</v>
      </c>
      <c r="I33" s="33">
        <f t="shared" si="2"/>
        <v>48969.68370000001</v>
      </c>
      <c r="J33" s="33">
        <f t="shared" si="3"/>
        <v>81.4545879006637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703.98</v>
      </c>
      <c r="F34" s="35">
        <f t="shared" si="0"/>
        <v>14804.699400000001</v>
      </c>
      <c r="G34" s="36">
        <v>36.06</v>
      </c>
      <c r="H34" s="33">
        <f t="shared" si="1"/>
        <v>50772.8406</v>
      </c>
      <c r="I34" s="33">
        <f t="shared" si="2"/>
        <v>65577.54000000001</v>
      </c>
      <c r="J34" s="33">
        <f t="shared" si="3"/>
        <v>93.15256115230547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232.82</v>
      </c>
      <c r="F35" s="35">
        <f t="shared" si="0"/>
        <v>4896.2046</v>
      </c>
      <c r="G35" s="36">
        <v>10.2</v>
      </c>
      <c r="H35" s="33">
        <f t="shared" si="1"/>
        <v>14361.702</v>
      </c>
      <c r="I35" s="33">
        <f t="shared" si="2"/>
        <v>19257.9066</v>
      </c>
      <c r="J35" s="33">
        <f t="shared" si="3"/>
        <v>82.71586032127824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695.27</v>
      </c>
      <c r="F36" s="35">
        <f t="shared" si="0"/>
        <v>14621.5281</v>
      </c>
      <c r="G36" s="36">
        <v>37.68</v>
      </c>
      <c r="H36" s="33">
        <f t="shared" si="1"/>
        <v>53053.8168</v>
      </c>
      <c r="I36" s="33">
        <f t="shared" si="2"/>
        <v>67675.3449</v>
      </c>
      <c r="J36" s="33">
        <f t="shared" si="3"/>
        <v>97.33678268873962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832.92</v>
      </c>
      <c r="F37" s="35">
        <f t="shared" si="0"/>
        <v>17516.3076</v>
      </c>
      <c r="G37" s="36">
        <v>38.94</v>
      </c>
      <c r="H37" s="33">
        <f t="shared" si="1"/>
        <v>54827.9094</v>
      </c>
      <c r="I37" s="33">
        <f t="shared" si="2"/>
        <v>72344.217</v>
      </c>
      <c r="J37" s="33">
        <f t="shared" si="3"/>
        <v>86.85614104595881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1116.65</v>
      </c>
      <c r="F38" s="35">
        <f t="shared" si="0"/>
        <v>23483.149500000003</v>
      </c>
      <c r="G38" s="36">
        <v>62.16</v>
      </c>
      <c r="H38" s="33">
        <f t="shared" si="1"/>
        <v>87521.9016</v>
      </c>
      <c r="I38" s="33">
        <f t="shared" si="2"/>
        <v>111005.0511</v>
      </c>
      <c r="J38" s="33">
        <f t="shared" si="3"/>
        <v>99.40899216406214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221.82</v>
      </c>
      <c r="F39" s="35">
        <f t="shared" si="0"/>
        <v>4664.8746</v>
      </c>
      <c r="G39" s="36">
        <v>13.92</v>
      </c>
      <c r="H39" s="33">
        <f t="shared" si="1"/>
        <v>19599.4992</v>
      </c>
      <c r="I39" s="33">
        <f t="shared" si="2"/>
        <v>24264.373799999998</v>
      </c>
      <c r="J39" s="33">
        <f t="shared" si="3"/>
        <v>109.38767378955909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1080.43</v>
      </c>
      <c r="F40" s="35">
        <f t="shared" si="0"/>
        <v>22721.442900000002</v>
      </c>
      <c r="G40" s="36">
        <v>59.4</v>
      </c>
      <c r="H40" s="33">
        <f t="shared" si="1"/>
        <v>83635.794</v>
      </c>
      <c r="I40" s="33">
        <f t="shared" si="2"/>
        <v>106357.23689999999</v>
      </c>
      <c r="J40" s="33">
        <f t="shared" si="3"/>
        <v>98.439729459567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715.77</v>
      </c>
      <c r="F41" s="35">
        <f t="shared" si="0"/>
        <v>15052.643100000001</v>
      </c>
      <c r="G41" s="36">
        <v>43.92</v>
      </c>
      <c r="H41" s="33">
        <f t="shared" si="1"/>
        <v>61839.7992</v>
      </c>
      <c r="I41" s="33">
        <f t="shared" si="2"/>
        <v>76892.4423</v>
      </c>
      <c r="J41" s="33">
        <f t="shared" si="3"/>
        <v>107.4261876021627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1455.19</v>
      </c>
      <c r="F42" s="35">
        <f t="shared" si="0"/>
        <v>30602.645700000005</v>
      </c>
      <c r="G42" s="36">
        <v>74.4</v>
      </c>
      <c r="H42" s="33">
        <f t="shared" si="1"/>
        <v>104755.944</v>
      </c>
      <c r="I42" s="33">
        <f t="shared" si="2"/>
        <v>135358.5897</v>
      </c>
      <c r="J42" s="33">
        <f t="shared" si="3"/>
        <v>93.01781190085144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298.4</v>
      </c>
      <c r="F43" s="35">
        <f t="shared" si="0"/>
        <v>6275.352</v>
      </c>
      <c r="G43" s="36">
        <v>16.38</v>
      </c>
      <c r="H43" s="33">
        <f t="shared" si="1"/>
        <v>23063.2038</v>
      </c>
      <c r="I43" s="33">
        <f t="shared" si="2"/>
        <v>29338.5558</v>
      </c>
      <c r="J43" s="33">
        <f t="shared" si="3"/>
        <v>98.31955697050938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684.11</v>
      </c>
      <c r="F44" s="35">
        <f t="shared" si="0"/>
        <v>14386.8333</v>
      </c>
      <c r="G44" s="36">
        <v>35.46</v>
      </c>
      <c r="H44" s="33">
        <f t="shared" si="1"/>
        <v>49928.0346</v>
      </c>
      <c r="I44" s="33">
        <f t="shared" si="2"/>
        <v>64314.8679</v>
      </c>
      <c r="J44" s="33">
        <f t="shared" si="3"/>
        <v>94.01246568534299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716.24</v>
      </c>
      <c r="F45" s="35">
        <f t="shared" si="0"/>
        <v>15062.5272</v>
      </c>
      <c r="G45" s="36">
        <v>38.1</v>
      </c>
      <c r="H45" s="33">
        <f t="shared" si="1"/>
        <v>53645.181000000004</v>
      </c>
      <c r="I45" s="33">
        <f t="shared" si="2"/>
        <v>68707.70820000001</v>
      </c>
      <c r="J45" s="33">
        <f t="shared" si="3"/>
        <v>95.92833156483862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520.59</v>
      </c>
      <c r="F46" s="35">
        <f t="shared" si="0"/>
        <v>10948.007700000002</v>
      </c>
      <c r="G46" s="36">
        <v>25.92</v>
      </c>
      <c r="H46" s="33">
        <f t="shared" si="1"/>
        <v>36495.6192</v>
      </c>
      <c r="I46" s="33">
        <f t="shared" si="2"/>
        <v>47443.6269</v>
      </c>
      <c r="J46" s="33">
        <f t="shared" si="3"/>
        <v>91.13434161240131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225.52</v>
      </c>
      <c r="F47" s="35">
        <f t="shared" si="0"/>
        <v>4742.685600000001</v>
      </c>
      <c r="G47" s="36">
        <v>13.2</v>
      </c>
      <c r="H47" s="33">
        <f t="shared" si="1"/>
        <v>18585.732</v>
      </c>
      <c r="I47" s="33">
        <f t="shared" si="2"/>
        <v>23328.4176</v>
      </c>
      <c r="J47" s="33">
        <f t="shared" si="3"/>
        <v>103.44278822277403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400.32</v>
      </c>
      <c r="F48" s="35">
        <f t="shared" si="0"/>
        <v>8418.7296</v>
      </c>
      <c r="G48" s="36">
        <v>17.46</v>
      </c>
      <c r="H48" s="33">
        <f t="shared" si="1"/>
        <v>24583.854600000002</v>
      </c>
      <c r="I48" s="33">
        <f t="shared" si="2"/>
        <v>33002.584200000005</v>
      </c>
      <c r="J48" s="33">
        <f t="shared" si="3"/>
        <v>82.4405080935252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869.12</v>
      </c>
      <c r="F49" s="35">
        <f t="shared" si="0"/>
        <v>18277.5936</v>
      </c>
      <c r="G49" s="36">
        <v>57.83</v>
      </c>
      <c r="H49" s="33">
        <f t="shared" si="1"/>
        <v>81425.2183</v>
      </c>
      <c r="I49" s="33">
        <f t="shared" si="2"/>
        <v>99702.8119</v>
      </c>
      <c r="J49" s="33">
        <f t="shared" si="3"/>
        <v>114.71696877301179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784.56</v>
      </c>
      <c r="F50" s="35">
        <f t="shared" si="0"/>
        <v>16499.2968</v>
      </c>
      <c r="G50" s="36">
        <v>41.7</v>
      </c>
      <c r="H50" s="33">
        <f t="shared" si="1"/>
        <v>58714.01700000001</v>
      </c>
      <c r="I50" s="33">
        <f t="shared" si="2"/>
        <v>75213.3138</v>
      </c>
      <c r="J50" s="33">
        <f t="shared" si="3"/>
        <v>95.86687289691038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479.9</v>
      </c>
      <c r="F51" s="35">
        <f t="shared" si="0"/>
        <v>10092.297</v>
      </c>
      <c r="G51" s="36">
        <v>22.86</v>
      </c>
      <c r="H51" s="33">
        <f t="shared" si="1"/>
        <v>32187.1086</v>
      </c>
      <c r="I51" s="33">
        <f t="shared" si="2"/>
        <v>42279.4056</v>
      </c>
      <c r="J51" s="33">
        <f t="shared" si="3"/>
        <v>88.10044926026255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178.85</v>
      </c>
      <c r="F52" s="35">
        <f t="shared" si="0"/>
        <v>3761.2155000000002</v>
      </c>
      <c r="G52" s="36">
        <v>10.26</v>
      </c>
      <c r="H52" s="33">
        <f t="shared" si="1"/>
        <v>14446.1826</v>
      </c>
      <c r="I52" s="33">
        <f t="shared" si="2"/>
        <v>18207.3981</v>
      </c>
      <c r="J52" s="33">
        <f t="shared" si="3"/>
        <v>101.8026172770478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1088.46</v>
      </c>
      <c r="F53" s="35">
        <f t="shared" si="0"/>
        <v>22890.313800000004</v>
      </c>
      <c r="G53" s="36">
        <v>63.06</v>
      </c>
      <c r="H53" s="33">
        <f t="shared" si="1"/>
        <v>88789.1106</v>
      </c>
      <c r="I53" s="33">
        <f t="shared" si="2"/>
        <v>111679.4244</v>
      </c>
      <c r="J53" s="33">
        <f t="shared" si="3"/>
        <v>102.60314977123643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418.58</v>
      </c>
      <c r="F54" s="35">
        <f t="shared" si="0"/>
        <v>8802.7374</v>
      </c>
      <c r="G54" s="36">
        <v>26.68</v>
      </c>
      <c r="H54" s="33">
        <f t="shared" si="1"/>
        <v>37565.7068</v>
      </c>
      <c r="I54" s="33">
        <f t="shared" si="2"/>
        <v>46368.4442</v>
      </c>
      <c r="J54" s="33">
        <f t="shared" si="3"/>
        <v>110.7755845955373</v>
      </c>
    </row>
    <row r="55" spans="1:10" ht="16.5" thickBot="1">
      <c r="A55" s="2">
        <v>48</v>
      </c>
      <c r="B55" s="32" t="s">
        <v>33</v>
      </c>
      <c r="C55" s="32">
        <v>7</v>
      </c>
      <c r="D55" s="32"/>
      <c r="E55" s="37">
        <v>1337.6</v>
      </c>
      <c r="F55" s="35">
        <f t="shared" si="0"/>
        <v>28129.728</v>
      </c>
      <c r="G55" s="36">
        <v>74.1</v>
      </c>
      <c r="H55" s="33">
        <f t="shared" si="1"/>
        <v>104333.541</v>
      </c>
      <c r="I55" s="33">
        <f t="shared" si="2"/>
        <v>132463.269</v>
      </c>
      <c r="J55" s="33">
        <f t="shared" si="3"/>
        <v>99.03055397727273</v>
      </c>
    </row>
    <row r="56" spans="5:12" ht="15.75" thickBot="1">
      <c r="E56" s="41"/>
      <c r="L56" s="40"/>
    </row>
    <row r="57" ht="15">
      <c r="A57" t="s">
        <v>19</v>
      </c>
    </row>
    <row r="58" spans="1:3" ht="15">
      <c r="A58" s="12">
        <v>1</v>
      </c>
      <c r="B58" s="50" t="s">
        <v>20</v>
      </c>
      <c r="C58" s="50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0.7086614173228347" right="0.23" top="0.44" bottom="0.4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5">
      <selection activeCell="C5" sqref="C5:D6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96" customHeight="1">
      <c r="A5" s="49"/>
      <c r="B5" s="7" t="s">
        <v>2</v>
      </c>
      <c r="C5" s="5" t="s">
        <v>3</v>
      </c>
      <c r="D5" s="6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11</v>
      </c>
      <c r="G6" s="9"/>
      <c r="H6" s="9" t="s">
        <v>12</v>
      </c>
      <c r="I6" s="9" t="s">
        <v>9</v>
      </c>
      <c r="J6" s="9" t="s">
        <v>13</v>
      </c>
    </row>
    <row r="7" spans="1:10" ht="15">
      <c r="A7" s="1">
        <v>1</v>
      </c>
      <c r="B7" s="47">
        <v>2</v>
      </c>
      <c r="C7" s="47"/>
      <c r="D7" s="47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409.6</v>
      </c>
      <c r="F8" s="10">
        <f>E8*20.38</f>
        <v>8347.648</v>
      </c>
      <c r="G8" s="10">
        <v>20.8</v>
      </c>
      <c r="H8" s="10">
        <f>G8*1351.25</f>
        <v>28106</v>
      </c>
      <c r="I8" s="10">
        <f>F8+H8</f>
        <v>36453.648</v>
      </c>
      <c r="J8" s="10">
        <f>I8/E8</f>
        <v>88.9981640625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468.36</v>
      </c>
      <c r="F9" s="10">
        <f aca="true" t="shared" si="0" ref="F9:F55">E9*20.38</f>
        <v>9545.1768</v>
      </c>
      <c r="G9" s="10">
        <v>22.8</v>
      </c>
      <c r="H9" s="10">
        <f aca="true" t="shared" si="1" ref="H9:H55">G9*1351.25</f>
        <v>30808.5</v>
      </c>
      <c r="I9" s="10">
        <f aca="true" t="shared" si="2" ref="I9:I55">F9+H9</f>
        <v>40353.6768</v>
      </c>
      <c r="J9" s="10">
        <f aca="true" t="shared" si="3" ref="J9:J55">I9/E9</f>
        <v>86.15952856776838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221.94</v>
      </c>
      <c r="F10" s="10">
        <f t="shared" si="0"/>
        <v>4523.1372</v>
      </c>
      <c r="G10" s="10">
        <v>14.71</v>
      </c>
      <c r="H10" s="10">
        <f t="shared" si="1"/>
        <v>19876.8875</v>
      </c>
      <c r="I10" s="10">
        <f t="shared" si="2"/>
        <v>24400.0247</v>
      </c>
      <c r="J10" s="10">
        <f t="shared" si="3"/>
        <v>109.93973461295846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224.29</v>
      </c>
      <c r="F11" s="10">
        <f t="shared" si="0"/>
        <v>4571.030199999999</v>
      </c>
      <c r="G11" s="10">
        <v>11.43</v>
      </c>
      <c r="H11" s="10">
        <f t="shared" si="1"/>
        <v>15444.7875</v>
      </c>
      <c r="I11" s="10">
        <f t="shared" si="2"/>
        <v>20015.8177</v>
      </c>
      <c r="J11" s="10">
        <f t="shared" si="3"/>
        <v>89.24079406125998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274.03</v>
      </c>
      <c r="F12" s="10">
        <f t="shared" si="0"/>
        <v>5584.731399999999</v>
      </c>
      <c r="G12" s="10">
        <v>13.38</v>
      </c>
      <c r="H12" s="10">
        <f t="shared" si="1"/>
        <v>18079.725000000002</v>
      </c>
      <c r="I12" s="10">
        <f t="shared" si="2"/>
        <v>23664.456400000003</v>
      </c>
      <c r="J12" s="10">
        <f t="shared" si="3"/>
        <v>86.3571740320403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438.9</v>
      </c>
      <c r="F13" s="10">
        <f t="shared" si="0"/>
        <v>8944.782</v>
      </c>
      <c r="G13" s="10">
        <v>35.64</v>
      </c>
      <c r="H13" s="10">
        <f t="shared" si="1"/>
        <v>48158.55</v>
      </c>
      <c r="I13" s="10">
        <f t="shared" si="2"/>
        <v>57103.332</v>
      </c>
      <c r="J13" s="10">
        <f t="shared" si="3"/>
        <v>130.10556390977445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233.29</v>
      </c>
      <c r="F14" s="10">
        <f t="shared" si="0"/>
        <v>4754.450199999999</v>
      </c>
      <c r="G14" s="10">
        <v>12.54</v>
      </c>
      <c r="H14" s="10">
        <f t="shared" si="1"/>
        <v>16944.675</v>
      </c>
      <c r="I14" s="10">
        <f t="shared" si="2"/>
        <v>21699.1252</v>
      </c>
      <c r="J14" s="10">
        <f t="shared" si="3"/>
        <v>93.01352479746238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303.09</v>
      </c>
      <c r="F15" s="10">
        <f t="shared" si="0"/>
        <v>6176.974199999999</v>
      </c>
      <c r="G15" s="10">
        <v>17.1</v>
      </c>
      <c r="H15" s="10">
        <f t="shared" si="1"/>
        <v>23106.375000000004</v>
      </c>
      <c r="I15" s="10">
        <f t="shared" si="2"/>
        <v>29283.349200000004</v>
      </c>
      <c r="J15" s="10">
        <f t="shared" si="3"/>
        <v>96.61601900425619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294.92</v>
      </c>
      <c r="F16" s="10">
        <f t="shared" si="0"/>
        <v>6010.4696</v>
      </c>
      <c r="G16" s="10">
        <v>18.54</v>
      </c>
      <c r="H16" s="10">
        <f t="shared" si="1"/>
        <v>25052.175</v>
      </c>
      <c r="I16" s="10">
        <f t="shared" si="2"/>
        <v>31062.6446</v>
      </c>
      <c r="J16" s="10">
        <f t="shared" si="3"/>
        <v>105.32566323070662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212.42</v>
      </c>
      <c r="F17" s="10">
        <f t="shared" si="0"/>
        <v>4329.119599999999</v>
      </c>
      <c r="G17" s="10">
        <v>10.1</v>
      </c>
      <c r="H17" s="10">
        <f t="shared" si="1"/>
        <v>13647.625</v>
      </c>
      <c r="I17" s="10">
        <f t="shared" si="2"/>
        <v>17976.744599999998</v>
      </c>
      <c r="J17" s="10">
        <f t="shared" si="3"/>
        <v>84.62830524432728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311.01</v>
      </c>
      <c r="F18" s="10">
        <f t="shared" si="0"/>
        <v>6338.3838</v>
      </c>
      <c r="G18" s="10">
        <v>17.94</v>
      </c>
      <c r="H18" s="10">
        <f t="shared" si="1"/>
        <v>24241.425000000003</v>
      </c>
      <c r="I18" s="10">
        <f t="shared" si="2"/>
        <v>30579.808800000003</v>
      </c>
      <c r="J18" s="10">
        <f t="shared" si="3"/>
        <v>98.32419793575771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309.62</v>
      </c>
      <c r="F19" s="10">
        <f t="shared" si="0"/>
        <v>6310.0556</v>
      </c>
      <c r="G19" s="10">
        <v>13.15</v>
      </c>
      <c r="H19" s="10">
        <f t="shared" si="1"/>
        <v>17768.9375</v>
      </c>
      <c r="I19" s="10">
        <f t="shared" si="2"/>
        <v>24078.9931</v>
      </c>
      <c r="J19" s="10">
        <f t="shared" si="3"/>
        <v>77.76950164718042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416.65</v>
      </c>
      <c r="F20" s="10">
        <f t="shared" si="0"/>
        <v>8491.327</v>
      </c>
      <c r="G20" s="10">
        <v>27.6</v>
      </c>
      <c r="H20" s="10">
        <f t="shared" si="1"/>
        <v>37294.5</v>
      </c>
      <c r="I20" s="10">
        <f t="shared" si="2"/>
        <v>45785.827</v>
      </c>
      <c r="J20" s="10">
        <f t="shared" si="3"/>
        <v>109.89038041521661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290.43</v>
      </c>
      <c r="F21" s="10">
        <f t="shared" si="0"/>
        <v>5918.9634</v>
      </c>
      <c r="G21" s="10">
        <v>16.92</v>
      </c>
      <c r="H21" s="10">
        <f t="shared" si="1"/>
        <v>22863.15</v>
      </c>
      <c r="I21" s="10">
        <f t="shared" si="2"/>
        <v>28782.113400000002</v>
      </c>
      <c r="J21" s="10">
        <f t="shared" si="3"/>
        <v>99.10172296250389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621.3</v>
      </c>
      <c r="F22" s="10">
        <f t="shared" si="0"/>
        <v>12662.094</v>
      </c>
      <c r="G22" s="10">
        <v>34.5</v>
      </c>
      <c r="H22" s="10">
        <f t="shared" si="1"/>
        <v>46618.125</v>
      </c>
      <c r="I22" s="10">
        <f t="shared" si="2"/>
        <v>59280.219</v>
      </c>
      <c r="J22" s="10">
        <f t="shared" si="3"/>
        <v>95.41319652341865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198.27</v>
      </c>
      <c r="F23" s="10">
        <f t="shared" si="0"/>
        <v>4040.7426</v>
      </c>
      <c r="G23" s="10">
        <v>13.68</v>
      </c>
      <c r="H23" s="10">
        <f t="shared" si="1"/>
        <v>18485.1</v>
      </c>
      <c r="I23" s="10">
        <f t="shared" si="2"/>
        <v>22525.8426</v>
      </c>
      <c r="J23" s="10">
        <f t="shared" si="3"/>
        <v>113.61195642305945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430.81</v>
      </c>
      <c r="F24" s="10">
        <f t="shared" si="0"/>
        <v>8779.907799999999</v>
      </c>
      <c r="G24" s="10">
        <v>36.9</v>
      </c>
      <c r="H24" s="10">
        <f t="shared" si="1"/>
        <v>49861.125</v>
      </c>
      <c r="I24" s="10">
        <f t="shared" si="2"/>
        <v>58641.0328</v>
      </c>
      <c r="J24" s="10">
        <f t="shared" si="3"/>
        <v>136.11808639539473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822.96</v>
      </c>
      <c r="F25" s="10">
        <f t="shared" si="0"/>
        <v>16771.9248</v>
      </c>
      <c r="G25" s="10">
        <v>28.74</v>
      </c>
      <c r="H25" s="10">
        <f t="shared" si="1"/>
        <v>38834.924999999996</v>
      </c>
      <c r="I25" s="10">
        <f t="shared" si="2"/>
        <v>55606.849799999996</v>
      </c>
      <c r="J25" s="10">
        <f t="shared" si="3"/>
        <v>67.56932268883055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476.23</v>
      </c>
      <c r="F26" s="10">
        <f t="shared" si="0"/>
        <v>9705.5674</v>
      </c>
      <c r="G26" s="10">
        <v>25.32</v>
      </c>
      <c r="H26" s="10">
        <f t="shared" si="1"/>
        <v>34213.65</v>
      </c>
      <c r="I26" s="10">
        <f t="shared" si="2"/>
        <v>43919.2174</v>
      </c>
      <c r="J26" s="10">
        <f t="shared" si="3"/>
        <v>92.22270205572937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1449.47</v>
      </c>
      <c r="F27" s="10">
        <f t="shared" si="0"/>
        <v>29540.1986</v>
      </c>
      <c r="G27" s="10">
        <v>86.46</v>
      </c>
      <c r="H27" s="10">
        <f t="shared" si="1"/>
        <v>116829.075</v>
      </c>
      <c r="I27" s="10">
        <f t="shared" si="2"/>
        <v>146369.2736</v>
      </c>
      <c r="J27" s="10">
        <f t="shared" si="3"/>
        <v>100.98123700387036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822.46</v>
      </c>
      <c r="F28" s="10">
        <f t="shared" si="0"/>
        <v>16761.7348</v>
      </c>
      <c r="G28" s="10">
        <v>46.44</v>
      </c>
      <c r="H28" s="10">
        <f t="shared" si="1"/>
        <v>62752.049999999996</v>
      </c>
      <c r="I28" s="10">
        <f t="shared" si="2"/>
        <v>79513.7848</v>
      </c>
      <c r="J28" s="10">
        <f t="shared" si="3"/>
        <v>96.67799625513702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1298.04</v>
      </c>
      <c r="F29" s="10">
        <f t="shared" si="0"/>
        <v>26454.0552</v>
      </c>
      <c r="G29" s="10">
        <v>81.72</v>
      </c>
      <c r="H29" s="10">
        <f t="shared" si="1"/>
        <v>110424.15</v>
      </c>
      <c r="I29" s="10">
        <f t="shared" si="2"/>
        <v>136878.2052</v>
      </c>
      <c r="J29" s="10">
        <f t="shared" si="3"/>
        <v>105.44991309975039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694.04</v>
      </c>
      <c r="F30" s="10">
        <f t="shared" si="0"/>
        <v>14144.535199999998</v>
      </c>
      <c r="G30" s="10">
        <v>39.9</v>
      </c>
      <c r="H30" s="10">
        <f t="shared" si="1"/>
        <v>53914.875</v>
      </c>
      <c r="I30" s="10">
        <f t="shared" si="2"/>
        <v>68059.4102</v>
      </c>
      <c r="J30" s="10">
        <f t="shared" si="3"/>
        <v>98.06266238257162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582.86</v>
      </c>
      <c r="F31" s="10">
        <f t="shared" si="0"/>
        <v>11878.6868</v>
      </c>
      <c r="G31" s="10">
        <v>28.2</v>
      </c>
      <c r="H31" s="10">
        <f t="shared" si="1"/>
        <v>38105.25</v>
      </c>
      <c r="I31" s="10">
        <f t="shared" si="2"/>
        <v>49983.936799999996</v>
      </c>
      <c r="J31" s="10">
        <f t="shared" si="3"/>
        <v>85.7563339395395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665.2</v>
      </c>
      <c r="F32" s="10">
        <f t="shared" si="0"/>
        <v>13556.776</v>
      </c>
      <c r="G32" s="10">
        <v>41.34</v>
      </c>
      <c r="H32" s="10">
        <f t="shared" si="1"/>
        <v>55860.675</v>
      </c>
      <c r="I32" s="10">
        <f t="shared" si="2"/>
        <v>69417.451</v>
      </c>
      <c r="J32" s="10">
        <f t="shared" si="3"/>
        <v>104.35575917017438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473.59</v>
      </c>
      <c r="F33" s="10">
        <f t="shared" si="0"/>
        <v>9651.7642</v>
      </c>
      <c r="G33" s="10">
        <v>27.6</v>
      </c>
      <c r="H33" s="10">
        <f t="shared" si="1"/>
        <v>37294.5</v>
      </c>
      <c r="I33" s="10">
        <f t="shared" si="2"/>
        <v>46946.2642</v>
      </c>
      <c r="J33" s="10">
        <f t="shared" si="3"/>
        <v>99.12849553411178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578.06</v>
      </c>
      <c r="F34" s="10">
        <f t="shared" si="0"/>
        <v>11780.862799999999</v>
      </c>
      <c r="G34" s="10">
        <v>35.76</v>
      </c>
      <c r="H34" s="10">
        <f t="shared" si="1"/>
        <v>48320.7</v>
      </c>
      <c r="I34" s="10">
        <f t="shared" si="2"/>
        <v>60101.5628</v>
      </c>
      <c r="J34" s="10">
        <f t="shared" si="3"/>
        <v>103.97114970764281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195.96</v>
      </c>
      <c r="F35" s="10">
        <f t="shared" si="0"/>
        <v>3993.6648</v>
      </c>
      <c r="G35" s="10">
        <v>12.48</v>
      </c>
      <c r="H35" s="10">
        <f t="shared" si="1"/>
        <v>16863.600000000002</v>
      </c>
      <c r="I35" s="10">
        <f t="shared" si="2"/>
        <v>20857.2648</v>
      </c>
      <c r="J35" s="10">
        <f t="shared" si="3"/>
        <v>106.43633802816902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721.88</v>
      </c>
      <c r="F36" s="10">
        <f t="shared" si="0"/>
        <v>14711.9144</v>
      </c>
      <c r="G36" s="10">
        <v>41.94</v>
      </c>
      <c r="H36" s="10">
        <f t="shared" si="1"/>
        <v>56671.424999999996</v>
      </c>
      <c r="I36" s="10">
        <f t="shared" si="2"/>
        <v>71383.3394</v>
      </c>
      <c r="J36" s="10">
        <f t="shared" si="3"/>
        <v>98.8853263700338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772.33</v>
      </c>
      <c r="F37" s="10">
        <f t="shared" si="0"/>
        <v>15740.0854</v>
      </c>
      <c r="G37" s="10">
        <v>38.58</v>
      </c>
      <c r="H37" s="10">
        <f t="shared" si="1"/>
        <v>52131.225</v>
      </c>
      <c r="I37" s="10">
        <f t="shared" si="2"/>
        <v>67871.3104</v>
      </c>
      <c r="J37" s="10">
        <f t="shared" si="3"/>
        <v>87.87864047751609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1266.26</v>
      </c>
      <c r="F38" s="10">
        <f t="shared" si="0"/>
        <v>25806.3788</v>
      </c>
      <c r="G38" s="10">
        <v>63.6</v>
      </c>
      <c r="H38" s="10">
        <f t="shared" si="1"/>
        <v>85939.5</v>
      </c>
      <c r="I38" s="10">
        <f t="shared" si="2"/>
        <v>111745.8788</v>
      </c>
      <c r="J38" s="10">
        <f t="shared" si="3"/>
        <v>88.24876312921518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188.32</v>
      </c>
      <c r="F39" s="10">
        <f t="shared" si="0"/>
        <v>3837.9615999999996</v>
      </c>
      <c r="G39" s="10">
        <v>12.12</v>
      </c>
      <c r="H39" s="10">
        <f t="shared" si="1"/>
        <v>16377.15</v>
      </c>
      <c r="I39" s="10">
        <f t="shared" si="2"/>
        <v>20215.1116</v>
      </c>
      <c r="J39" s="10">
        <f t="shared" si="3"/>
        <v>107.34447536108752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1079.54</v>
      </c>
      <c r="F40" s="10">
        <f t="shared" si="0"/>
        <v>22001.025199999996</v>
      </c>
      <c r="G40" s="10">
        <v>58.92</v>
      </c>
      <c r="H40" s="10">
        <f t="shared" si="1"/>
        <v>79615.65000000001</v>
      </c>
      <c r="I40" s="10">
        <f t="shared" si="2"/>
        <v>101616.6752</v>
      </c>
      <c r="J40" s="10">
        <f t="shared" si="3"/>
        <v>94.12960631380032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736.27</v>
      </c>
      <c r="F41" s="10">
        <f t="shared" si="0"/>
        <v>15005.182599999998</v>
      </c>
      <c r="G41" s="10">
        <v>46.08</v>
      </c>
      <c r="H41" s="10">
        <f t="shared" si="1"/>
        <v>62265.6</v>
      </c>
      <c r="I41" s="10">
        <f t="shared" si="2"/>
        <v>77270.78259999999</v>
      </c>
      <c r="J41" s="10">
        <f t="shared" si="3"/>
        <v>104.94897605497982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1267.24</v>
      </c>
      <c r="F42" s="10">
        <f t="shared" si="0"/>
        <v>25826.351199999997</v>
      </c>
      <c r="G42" s="10">
        <v>76.86</v>
      </c>
      <c r="H42" s="10">
        <f t="shared" si="1"/>
        <v>103857.075</v>
      </c>
      <c r="I42" s="10">
        <f t="shared" si="2"/>
        <v>129683.42619999999</v>
      </c>
      <c r="J42" s="10">
        <f t="shared" si="3"/>
        <v>102.33533206022535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298.65</v>
      </c>
      <c r="F43" s="10">
        <f t="shared" si="0"/>
        <v>6086.486999999999</v>
      </c>
      <c r="G43" s="10">
        <v>18.3</v>
      </c>
      <c r="H43" s="10">
        <f t="shared" si="1"/>
        <v>24727.875</v>
      </c>
      <c r="I43" s="10">
        <f t="shared" si="2"/>
        <v>30814.362</v>
      </c>
      <c r="J43" s="10">
        <f t="shared" si="3"/>
        <v>103.17884480160724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645.49</v>
      </c>
      <c r="F44" s="10">
        <f t="shared" si="0"/>
        <v>13155.0862</v>
      </c>
      <c r="G44" s="10">
        <v>34.56</v>
      </c>
      <c r="H44" s="10">
        <f t="shared" si="1"/>
        <v>46699.200000000004</v>
      </c>
      <c r="I44" s="10">
        <f t="shared" si="2"/>
        <v>59854.2862</v>
      </c>
      <c r="J44" s="10">
        <f t="shared" si="3"/>
        <v>92.72689925482966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673.92</v>
      </c>
      <c r="F45" s="10">
        <f t="shared" si="0"/>
        <v>13734.489599999999</v>
      </c>
      <c r="G45" s="10">
        <v>39.66</v>
      </c>
      <c r="H45" s="10">
        <f t="shared" si="1"/>
        <v>53590.575</v>
      </c>
      <c r="I45" s="10">
        <f t="shared" si="2"/>
        <v>67325.0646</v>
      </c>
      <c r="J45" s="10">
        <f t="shared" si="3"/>
        <v>99.90067752849004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470.69</v>
      </c>
      <c r="F46" s="10">
        <f t="shared" si="0"/>
        <v>9592.662199999999</v>
      </c>
      <c r="G46" s="10">
        <v>26.22</v>
      </c>
      <c r="H46" s="10">
        <f t="shared" si="1"/>
        <v>35429.775</v>
      </c>
      <c r="I46" s="10">
        <f t="shared" si="2"/>
        <v>45022.4372</v>
      </c>
      <c r="J46" s="10">
        <f t="shared" si="3"/>
        <v>95.65199430623127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379.24</v>
      </c>
      <c r="F47" s="10">
        <f t="shared" si="0"/>
        <v>7728.9112</v>
      </c>
      <c r="G47" s="10">
        <v>14.34</v>
      </c>
      <c r="H47" s="10">
        <f t="shared" si="1"/>
        <v>19376.925</v>
      </c>
      <c r="I47" s="10">
        <f t="shared" si="2"/>
        <v>27105.836199999998</v>
      </c>
      <c r="J47" s="10">
        <f t="shared" si="3"/>
        <v>71.47409608691066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348.13</v>
      </c>
      <c r="F48" s="10">
        <f t="shared" si="0"/>
        <v>7094.889399999999</v>
      </c>
      <c r="G48" s="10">
        <v>18</v>
      </c>
      <c r="H48" s="10">
        <f t="shared" si="1"/>
        <v>24322.5</v>
      </c>
      <c r="I48" s="10">
        <f t="shared" si="2"/>
        <v>31417.3894</v>
      </c>
      <c r="J48" s="10">
        <f t="shared" si="3"/>
        <v>90.2461419584638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985.2</v>
      </c>
      <c r="F49" s="10">
        <f t="shared" si="0"/>
        <v>20078.376</v>
      </c>
      <c r="G49" s="10">
        <v>54.72</v>
      </c>
      <c r="H49" s="10">
        <f t="shared" si="1"/>
        <v>73940.4</v>
      </c>
      <c r="I49" s="10">
        <f t="shared" si="2"/>
        <v>94018.776</v>
      </c>
      <c r="J49" s="10">
        <f t="shared" si="3"/>
        <v>95.43115712545675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705.59</v>
      </c>
      <c r="F50" s="10">
        <f t="shared" si="0"/>
        <v>14379.9242</v>
      </c>
      <c r="G50" s="10">
        <v>37.26</v>
      </c>
      <c r="H50" s="10">
        <f t="shared" si="1"/>
        <v>50347.575</v>
      </c>
      <c r="I50" s="10">
        <f t="shared" si="2"/>
        <v>64727.4992</v>
      </c>
      <c r="J50" s="10">
        <f t="shared" si="3"/>
        <v>91.73528423021868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476.28</v>
      </c>
      <c r="F51" s="10">
        <f t="shared" si="0"/>
        <v>9706.586399999998</v>
      </c>
      <c r="G51" s="10">
        <v>22.62</v>
      </c>
      <c r="H51" s="10">
        <f t="shared" si="1"/>
        <v>30565.275</v>
      </c>
      <c r="I51" s="10">
        <f t="shared" si="2"/>
        <v>40271.8614</v>
      </c>
      <c r="J51" s="10">
        <f t="shared" si="3"/>
        <v>84.55501259763166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192.38</v>
      </c>
      <c r="F52" s="10">
        <f t="shared" si="0"/>
        <v>3920.7043999999996</v>
      </c>
      <c r="G52" s="10">
        <v>10.38</v>
      </c>
      <c r="H52" s="10">
        <f t="shared" si="1"/>
        <v>14025.975</v>
      </c>
      <c r="I52" s="10">
        <f t="shared" si="2"/>
        <v>17946.6794</v>
      </c>
      <c r="J52" s="10">
        <f t="shared" si="3"/>
        <v>93.28765672107288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1220.72</v>
      </c>
      <c r="F53" s="10">
        <f t="shared" si="0"/>
        <v>24878.2736</v>
      </c>
      <c r="G53" s="10">
        <v>67.26</v>
      </c>
      <c r="H53" s="10">
        <f t="shared" si="1"/>
        <v>90885.07500000001</v>
      </c>
      <c r="I53" s="10">
        <f t="shared" si="2"/>
        <v>115763.34860000001</v>
      </c>
      <c r="J53" s="10">
        <f t="shared" si="3"/>
        <v>94.83202421521726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411.81</v>
      </c>
      <c r="F54" s="10">
        <f t="shared" si="0"/>
        <v>8392.6878</v>
      </c>
      <c r="G54" s="10">
        <v>23.46</v>
      </c>
      <c r="H54" s="10">
        <f t="shared" si="1"/>
        <v>31700.325</v>
      </c>
      <c r="I54" s="10">
        <f t="shared" si="2"/>
        <v>40093.0128</v>
      </c>
      <c r="J54" s="10">
        <f t="shared" si="3"/>
        <v>97.35803598746995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1116.33</v>
      </c>
      <c r="F55" s="10">
        <f t="shared" si="0"/>
        <v>22750.805399999997</v>
      </c>
      <c r="G55" s="10">
        <v>66.6</v>
      </c>
      <c r="H55" s="10">
        <f t="shared" si="1"/>
        <v>89993.24999999999</v>
      </c>
      <c r="I55" s="10">
        <f t="shared" si="2"/>
        <v>112744.05539999998</v>
      </c>
      <c r="J55" s="10">
        <f t="shared" si="3"/>
        <v>100.9952750530757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7:D7"/>
  </mergeCells>
  <printOptions/>
  <pageMargins left="0.83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3">
      <selection activeCell="A1" sqref="A1:J56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92.25" customHeight="1">
      <c r="A5" s="49"/>
      <c r="B5" s="7" t="s">
        <v>2</v>
      </c>
      <c r="C5" s="5" t="s">
        <v>3</v>
      </c>
      <c r="D5" s="6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7">
        <v>2</v>
      </c>
      <c r="C7" s="47"/>
      <c r="D7" s="47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373.34</v>
      </c>
      <c r="F8" s="10">
        <f>E8*21.03</f>
        <v>7851.3402</v>
      </c>
      <c r="G8" s="10">
        <v>16.72</v>
      </c>
      <c r="H8" s="10">
        <f>G8*1408.01</f>
        <v>23541.9272</v>
      </c>
      <c r="I8" s="10">
        <f>F8+H8</f>
        <v>31393.267399999997</v>
      </c>
      <c r="J8" s="10">
        <f>I8/E8</f>
        <v>84.08760754272245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423.01</v>
      </c>
      <c r="F9" s="10">
        <f aca="true" t="shared" si="0" ref="F9:F55">E9*21.03</f>
        <v>8895.900300000001</v>
      </c>
      <c r="G9" s="10">
        <v>17.59</v>
      </c>
      <c r="H9" s="10">
        <f aca="true" t="shared" si="1" ref="H9:H55">G9*1408.01</f>
        <v>24766.8959</v>
      </c>
      <c r="I9" s="10">
        <f aca="true" t="shared" si="2" ref="I9:I55">F9+H9</f>
        <v>33662.7962</v>
      </c>
      <c r="J9" s="10">
        <f aca="true" t="shared" si="3" ref="J9:J55">I9/E9</f>
        <v>79.5791971820997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231.55</v>
      </c>
      <c r="F10" s="10">
        <f t="shared" si="0"/>
        <v>4869.4965</v>
      </c>
      <c r="G10" s="10">
        <v>9.11</v>
      </c>
      <c r="H10" s="10">
        <f t="shared" si="1"/>
        <v>12826.971099999999</v>
      </c>
      <c r="I10" s="10">
        <f t="shared" si="2"/>
        <v>17696.4676</v>
      </c>
      <c r="J10" s="10">
        <f t="shared" si="3"/>
        <v>76.42611790110126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288.17</v>
      </c>
      <c r="F11" s="10">
        <f t="shared" si="0"/>
        <v>6060.2151</v>
      </c>
      <c r="G11" s="10">
        <v>8.04</v>
      </c>
      <c r="H11" s="10">
        <f t="shared" si="1"/>
        <v>11320.400399999999</v>
      </c>
      <c r="I11" s="10">
        <f t="shared" si="2"/>
        <v>17380.6155</v>
      </c>
      <c r="J11" s="10">
        <f t="shared" si="3"/>
        <v>60.31375750425096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269.02</v>
      </c>
      <c r="F12" s="10">
        <f t="shared" si="0"/>
        <v>5657.4906</v>
      </c>
      <c r="G12" s="10">
        <v>8</v>
      </c>
      <c r="H12" s="10">
        <f t="shared" si="1"/>
        <v>11264.08</v>
      </c>
      <c r="I12" s="10">
        <f t="shared" si="2"/>
        <v>16921.5706</v>
      </c>
      <c r="J12" s="10">
        <f t="shared" si="3"/>
        <v>62.90079027581592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432.23</v>
      </c>
      <c r="F13" s="10">
        <f t="shared" si="0"/>
        <v>9089.796900000001</v>
      </c>
      <c r="G13" s="10">
        <v>23.47</v>
      </c>
      <c r="H13" s="10">
        <f t="shared" si="1"/>
        <v>33045.994699999996</v>
      </c>
      <c r="I13" s="10">
        <f t="shared" si="2"/>
        <v>42135.7916</v>
      </c>
      <c r="J13" s="10">
        <f t="shared" si="3"/>
        <v>97.48465307822224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223.18</v>
      </c>
      <c r="F14" s="10">
        <f t="shared" si="0"/>
        <v>4693.4754</v>
      </c>
      <c r="G14" s="10">
        <v>7.96</v>
      </c>
      <c r="H14" s="10">
        <f t="shared" si="1"/>
        <v>11207.7596</v>
      </c>
      <c r="I14" s="10">
        <f t="shared" si="2"/>
        <v>15901.235</v>
      </c>
      <c r="J14" s="10">
        <f t="shared" si="3"/>
        <v>71.24847656600053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278.52</v>
      </c>
      <c r="F15" s="10">
        <f t="shared" si="0"/>
        <v>5857.2756</v>
      </c>
      <c r="G15" s="10">
        <v>25.78</v>
      </c>
      <c r="H15" s="10">
        <f t="shared" si="1"/>
        <v>36298.497800000005</v>
      </c>
      <c r="I15" s="10">
        <f t="shared" si="2"/>
        <v>42155.773400000005</v>
      </c>
      <c r="J15" s="10">
        <f t="shared" si="3"/>
        <v>151.35636004595725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280.7</v>
      </c>
      <c r="F16" s="10">
        <f t="shared" si="0"/>
        <v>5903.121</v>
      </c>
      <c r="G16" s="10">
        <v>15.2</v>
      </c>
      <c r="H16" s="10">
        <f t="shared" si="1"/>
        <v>21401.752</v>
      </c>
      <c r="I16" s="10">
        <f t="shared" si="2"/>
        <v>27304.873</v>
      </c>
      <c r="J16" s="10">
        <f t="shared" si="3"/>
        <v>97.27421802636266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108.52</v>
      </c>
      <c r="F17" s="10">
        <f t="shared" si="0"/>
        <v>2282.1756</v>
      </c>
      <c r="G17" s="10">
        <v>8.53</v>
      </c>
      <c r="H17" s="10">
        <f t="shared" si="1"/>
        <v>12010.325299999999</v>
      </c>
      <c r="I17" s="10">
        <f t="shared" si="2"/>
        <v>14292.5009</v>
      </c>
      <c r="J17" s="10">
        <f t="shared" si="3"/>
        <v>131.70384168816807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331.93</v>
      </c>
      <c r="F18" s="10">
        <f t="shared" si="0"/>
        <v>6980.4879</v>
      </c>
      <c r="G18" s="10">
        <v>11.54</v>
      </c>
      <c r="H18" s="10">
        <f t="shared" si="1"/>
        <v>16248.435399999998</v>
      </c>
      <c r="I18" s="10">
        <f t="shared" si="2"/>
        <v>23228.9233</v>
      </c>
      <c r="J18" s="10">
        <f t="shared" si="3"/>
        <v>69.98139155846111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290.02</v>
      </c>
      <c r="F19" s="10">
        <f t="shared" si="0"/>
        <v>6099.1206</v>
      </c>
      <c r="G19" s="10">
        <v>9.26</v>
      </c>
      <c r="H19" s="10">
        <f t="shared" si="1"/>
        <v>13038.1726</v>
      </c>
      <c r="I19" s="10">
        <f t="shared" si="2"/>
        <v>19137.2932</v>
      </c>
      <c r="J19" s="10">
        <f t="shared" si="3"/>
        <v>65.98611544031446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381.41</v>
      </c>
      <c r="F20" s="10">
        <f t="shared" si="0"/>
        <v>8021.052300000001</v>
      </c>
      <c r="G20" s="10">
        <v>32.99</v>
      </c>
      <c r="H20" s="10">
        <f t="shared" si="1"/>
        <v>46450.2499</v>
      </c>
      <c r="I20" s="10">
        <f t="shared" si="2"/>
        <v>54471.302200000006</v>
      </c>
      <c r="J20" s="10">
        <f t="shared" si="3"/>
        <v>142.8156110222595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290.42</v>
      </c>
      <c r="F21" s="10">
        <f t="shared" si="0"/>
        <v>6107.5326000000005</v>
      </c>
      <c r="G21" s="10">
        <v>8.64</v>
      </c>
      <c r="H21" s="10">
        <f t="shared" si="1"/>
        <v>12165.206400000001</v>
      </c>
      <c r="I21" s="10">
        <f t="shared" si="2"/>
        <v>18272.739</v>
      </c>
      <c r="J21" s="10">
        <f t="shared" si="3"/>
        <v>62.918321740926935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563.72</v>
      </c>
      <c r="F22" s="10">
        <f t="shared" si="0"/>
        <v>11855.031600000002</v>
      </c>
      <c r="G22" s="10">
        <v>21.26</v>
      </c>
      <c r="H22" s="10">
        <f t="shared" si="1"/>
        <v>29934.2926</v>
      </c>
      <c r="I22" s="10">
        <f t="shared" si="2"/>
        <v>41789.3242</v>
      </c>
      <c r="J22" s="10">
        <f t="shared" si="3"/>
        <v>74.1313492514014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185.76</v>
      </c>
      <c r="F23" s="10">
        <f t="shared" si="0"/>
        <v>3906.5328</v>
      </c>
      <c r="G23" s="10">
        <v>8.82</v>
      </c>
      <c r="H23" s="10">
        <f t="shared" si="1"/>
        <v>12418.6482</v>
      </c>
      <c r="I23" s="10">
        <f t="shared" si="2"/>
        <v>16325.181</v>
      </c>
      <c r="J23" s="10">
        <f t="shared" si="3"/>
        <v>87.88318798449613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376.02</v>
      </c>
      <c r="F24" s="10">
        <f t="shared" si="0"/>
        <v>7907.7006</v>
      </c>
      <c r="G24" s="10">
        <v>31.2</v>
      </c>
      <c r="H24" s="10">
        <f t="shared" si="1"/>
        <v>43929.912</v>
      </c>
      <c r="I24" s="10">
        <f t="shared" si="2"/>
        <v>51837.61259999999</v>
      </c>
      <c r="J24" s="10">
        <f t="shared" si="3"/>
        <v>137.8586580501037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822.96</v>
      </c>
      <c r="F25" s="10">
        <f t="shared" si="0"/>
        <v>17306.848800000003</v>
      </c>
      <c r="G25" s="10">
        <v>24.67</v>
      </c>
      <c r="H25" s="10">
        <f t="shared" si="1"/>
        <v>34735.606700000004</v>
      </c>
      <c r="I25" s="10">
        <f t="shared" si="2"/>
        <v>52042.45550000001</v>
      </c>
      <c r="J25" s="10">
        <f t="shared" si="3"/>
        <v>63.23813490327599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433.44</v>
      </c>
      <c r="F26" s="10">
        <f t="shared" si="0"/>
        <v>9115.2432</v>
      </c>
      <c r="G26" s="10">
        <v>20.28</v>
      </c>
      <c r="H26" s="10">
        <f t="shared" si="1"/>
        <v>28554.4428</v>
      </c>
      <c r="I26" s="10">
        <f t="shared" si="2"/>
        <v>37669.686</v>
      </c>
      <c r="J26" s="10">
        <f t="shared" si="3"/>
        <v>86.90865171650056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1334.6</v>
      </c>
      <c r="F27" s="10">
        <f t="shared" si="0"/>
        <v>28066.638</v>
      </c>
      <c r="G27" s="10">
        <v>73.29</v>
      </c>
      <c r="H27" s="10">
        <f t="shared" si="1"/>
        <v>103193.05290000001</v>
      </c>
      <c r="I27" s="10">
        <f t="shared" si="2"/>
        <v>131259.69090000002</v>
      </c>
      <c r="J27" s="10">
        <f t="shared" si="3"/>
        <v>98.35133440731308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797.53</v>
      </c>
      <c r="F28" s="10">
        <f t="shared" si="0"/>
        <v>16772.0559</v>
      </c>
      <c r="G28" s="10">
        <v>46.5</v>
      </c>
      <c r="H28" s="10">
        <f t="shared" si="1"/>
        <v>65472.465</v>
      </c>
      <c r="I28" s="10">
        <f t="shared" si="2"/>
        <v>82244.5209</v>
      </c>
      <c r="J28" s="10">
        <f t="shared" si="3"/>
        <v>103.12404661893598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1305.57</v>
      </c>
      <c r="F29" s="10">
        <f t="shared" si="0"/>
        <v>27456.1371</v>
      </c>
      <c r="G29" s="10">
        <v>88.79</v>
      </c>
      <c r="H29" s="10">
        <f t="shared" si="1"/>
        <v>125017.20790000001</v>
      </c>
      <c r="I29" s="10">
        <f t="shared" si="2"/>
        <v>152473.345</v>
      </c>
      <c r="J29" s="10">
        <f t="shared" si="3"/>
        <v>116.78680193325522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634.42</v>
      </c>
      <c r="F30" s="10">
        <f t="shared" si="0"/>
        <v>13341.8526</v>
      </c>
      <c r="G30" s="10">
        <v>43.58</v>
      </c>
      <c r="H30" s="10">
        <f t="shared" si="1"/>
        <v>61361.0758</v>
      </c>
      <c r="I30" s="10">
        <f t="shared" si="2"/>
        <v>74702.9284</v>
      </c>
      <c r="J30" s="10">
        <f t="shared" si="3"/>
        <v>117.74995807193974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470.47</v>
      </c>
      <c r="F31" s="10">
        <f t="shared" si="0"/>
        <v>9893.984100000001</v>
      </c>
      <c r="G31" s="10">
        <v>29.42</v>
      </c>
      <c r="H31" s="10">
        <f t="shared" si="1"/>
        <v>41423.654200000004</v>
      </c>
      <c r="I31" s="10">
        <f t="shared" si="2"/>
        <v>51317.638300000006</v>
      </c>
      <c r="J31" s="10">
        <f t="shared" si="3"/>
        <v>109.0773870810041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604.06</v>
      </c>
      <c r="F32" s="10">
        <f t="shared" si="0"/>
        <v>12703.3818</v>
      </c>
      <c r="G32" s="10">
        <v>42.28</v>
      </c>
      <c r="H32" s="10">
        <f t="shared" si="1"/>
        <v>59530.6628</v>
      </c>
      <c r="I32" s="10">
        <f t="shared" si="2"/>
        <v>72234.0446</v>
      </c>
      <c r="J32" s="10">
        <f t="shared" si="3"/>
        <v>119.58091017448598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439.52</v>
      </c>
      <c r="F33" s="10">
        <f t="shared" si="0"/>
        <v>9243.1056</v>
      </c>
      <c r="G33" s="10">
        <v>31.36</v>
      </c>
      <c r="H33" s="10">
        <f t="shared" si="1"/>
        <v>44155.1936</v>
      </c>
      <c r="I33" s="10">
        <f t="shared" si="2"/>
        <v>53398.2992</v>
      </c>
      <c r="J33" s="10">
        <f t="shared" si="3"/>
        <v>121.49230797233346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548.96</v>
      </c>
      <c r="F34" s="10">
        <f t="shared" si="0"/>
        <v>11544.628800000002</v>
      </c>
      <c r="G34" s="10">
        <v>34.46</v>
      </c>
      <c r="H34" s="10">
        <f t="shared" si="1"/>
        <v>48520.024600000004</v>
      </c>
      <c r="I34" s="10">
        <f t="shared" si="2"/>
        <v>60064.65340000001</v>
      </c>
      <c r="J34" s="10">
        <f t="shared" si="3"/>
        <v>109.41535521713787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207.79</v>
      </c>
      <c r="F35" s="10">
        <f t="shared" si="0"/>
        <v>4369.8237</v>
      </c>
      <c r="G35" s="10">
        <v>13.68</v>
      </c>
      <c r="H35" s="10">
        <f t="shared" si="1"/>
        <v>19261.5768</v>
      </c>
      <c r="I35" s="10">
        <f t="shared" si="2"/>
        <v>23631.4005</v>
      </c>
      <c r="J35" s="10">
        <f t="shared" si="3"/>
        <v>113.72732325905963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684.83</v>
      </c>
      <c r="F36" s="10">
        <f t="shared" si="0"/>
        <v>14401.974900000001</v>
      </c>
      <c r="G36" s="10">
        <v>36.78</v>
      </c>
      <c r="H36" s="10">
        <f t="shared" si="1"/>
        <v>51786.6078</v>
      </c>
      <c r="I36" s="10">
        <f t="shared" si="2"/>
        <v>66188.5827</v>
      </c>
      <c r="J36" s="10">
        <f t="shared" si="3"/>
        <v>96.64965422075551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696.97</v>
      </c>
      <c r="F37" s="10">
        <f t="shared" si="0"/>
        <v>14657.279100000002</v>
      </c>
      <c r="G37" s="10">
        <v>36.19</v>
      </c>
      <c r="H37" s="10">
        <f t="shared" si="1"/>
        <v>50955.88189999999</v>
      </c>
      <c r="I37" s="10">
        <f t="shared" si="2"/>
        <v>65613.161</v>
      </c>
      <c r="J37" s="10">
        <f t="shared" si="3"/>
        <v>94.14058137366025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1114.31</v>
      </c>
      <c r="F38" s="10">
        <f t="shared" si="0"/>
        <v>23433.939300000002</v>
      </c>
      <c r="G38" s="10">
        <v>63.29</v>
      </c>
      <c r="H38" s="10">
        <f t="shared" si="1"/>
        <v>89112.9529</v>
      </c>
      <c r="I38" s="10">
        <f t="shared" si="2"/>
        <v>112546.8922</v>
      </c>
      <c r="J38" s="10">
        <f t="shared" si="3"/>
        <v>101.00141989213056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172.71</v>
      </c>
      <c r="F39" s="10">
        <f t="shared" si="0"/>
        <v>3632.0913000000005</v>
      </c>
      <c r="G39" s="10">
        <v>11.86</v>
      </c>
      <c r="H39" s="10">
        <f t="shared" si="1"/>
        <v>16698.9986</v>
      </c>
      <c r="I39" s="10">
        <f t="shared" si="2"/>
        <v>20331.0899</v>
      </c>
      <c r="J39" s="10">
        <f t="shared" si="3"/>
        <v>117.71808175554396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985.48</v>
      </c>
      <c r="F40" s="10">
        <f t="shared" si="0"/>
        <v>20724.6444</v>
      </c>
      <c r="G40" s="10">
        <v>58.58</v>
      </c>
      <c r="H40" s="10">
        <f t="shared" si="1"/>
        <v>82481.2258</v>
      </c>
      <c r="I40" s="10">
        <f t="shared" si="2"/>
        <v>103205.8702</v>
      </c>
      <c r="J40" s="10">
        <f t="shared" si="3"/>
        <v>104.72649896497138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709.87</v>
      </c>
      <c r="F41" s="10">
        <f t="shared" si="0"/>
        <v>14928.5661</v>
      </c>
      <c r="G41" s="10">
        <v>42.33</v>
      </c>
      <c r="H41" s="10">
        <f t="shared" si="1"/>
        <v>59601.063299999994</v>
      </c>
      <c r="I41" s="10">
        <f t="shared" si="2"/>
        <v>74529.62939999999</v>
      </c>
      <c r="J41" s="10">
        <f t="shared" si="3"/>
        <v>104.99053263273555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1118.43</v>
      </c>
      <c r="F42" s="10">
        <f t="shared" si="0"/>
        <v>23520.5829</v>
      </c>
      <c r="G42" s="10">
        <v>68.04</v>
      </c>
      <c r="H42" s="10">
        <f t="shared" si="1"/>
        <v>95801.0004</v>
      </c>
      <c r="I42" s="10">
        <f t="shared" si="2"/>
        <v>119321.5833</v>
      </c>
      <c r="J42" s="10">
        <f t="shared" si="3"/>
        <v>106.68667981009092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251.39</v>
      </c>
      <c r="F43" s="10">
        <f t="shared" si="0"/>
        <v>5286.7317</v>
      </c>
      <c r="G43" s="10">
        <v>18.93</v>
      </c>
      <c r="H43" s="10">
        <f t="shared" si="1"/>
        <v>26653.6293</v>
      </c>
      <c r="I43" s="10">
        <f t="shared" si="2"/>
        <v>31940.361</v>
      </c>
      <c r="J43" s="10">
        <f t="shared" si="3"/>
        <v>127.05501809936753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661.97</v>
      </c>
      <c r="F44" s="10">
        <f t="shared" si="0"/>
        <v>13921.2291</v>
      </c>
      <c r="G44" s="10">
        <v>37.87</v>
      </c>
      <c r="H44" s="10">
        <f t="shared" si="1"/>
        <v>53321.33869999999</v>
      </c>
      <c r="I44" s="10">
        <f t="shared" si="2"/>
        <v>67242.56779999999</v>
      </c>
      <c r="J44" s="10">
        <f t="shared" si="3"/>
        <v>101.57947913047417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605.84</v>
      </c>
      <c r="F45" s="10">
        <f t="shared" si="0"/>
        <v>12740.815200000001</v>
      </c>
      <c r="G45" s="10">
        <v>38.04</v>
      </c>
      <c r="H45" s="10">
        <f t="shared" si="1"/>
        <v>53560.7004</v>
      </c>
      <c r="I45" s="10">
        <f t="shared" si="2"/>
        <v>66301.5156</v>
      </c>
      <c r="J45" s="10">
        <f t="shared" si="3"/>
        <v>109.4373359302786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458.96</v>
      </c>
      <c r="F46" s="10">
        <f t="shared" si="0"/>
        <v>9651.9288</v>
      </c>
      <c r="G46" s="10">
        <v>29.43</v>
      </c>
      <c r="H46" s="10">
        <f t="shared" si="1"/>
        <v>41437.7343</v>
      </c>
      <c r="I46" s="10">
        <f t="shared" si="2"/>
        <v>51089.6631</v>
      </c>
      <c r="J46" s="10">
        <f t="shared" si="3"/>
        <v>111.31615630991807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243.3</v>
      </c>
      <c r="F47" s="10">
        <f t="shared" si="0"/>
        <v>5116.599</v>
      </c>
      <c r="G47" s="10">
        <v>15.2</v>
      </c>
      <c r="H47" s="10">
        <f t="shared" si="1"/>
        <v>21401.752</v>
      </c>
      <c r="I47" s="10">
        <f t="shared" si="2"/>
        <v>26518.351000000002</v>
      </c>
      <c r="J47" s="10">
        <f t="shared" si="3"/>
        <v>108.99445540484999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316.83</v>
      </c>
      <c r="F48" s="10">
        <f t="shared" si="0"/>
        <v>6662.9349</v>
      </c>
      <c r="G48" s="10">
        <v>21.38</v>
      </c>
      <c r="H48" s="10">
        <f t="shared" si="1"/>
        <v>30103.2538</v>
      </c>
      <c r="I48" s="10">
        <f t="shared" si="2"/>
        <v>36766.1887</v>
      </c>
      <c r="J48" s="10">
        <f t="shared" si="3"/>
        <v>116.04389956759145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845.43</v>
      </c>
      <c r="F49" s="10">
        <f t="shared" si="0"/>
        <v>17779.3929</v>
      </c>
      <c r="G49" s="10">
        <v>38.05</v>
      </c>
      <c r="H49" s="10">
        <f t="shared" si="1"/>
        <v>53574.78049999999</v>
      </c>
      <c r="I49" s="10">
        <f t="shared" si="2"/>
        <v>71354.1734</v>
      </c>
      <c r="J49" s="10">
        <f t="shared" si="3"/>
        <v>84.39985971635735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645.43</v>
      </c>
      <c r="F50" s="10">
        <f t="shared" si="0"/>
        <v>13573.392899999999</v>
      </c>
      <c r="G50" s="10">
        <v>41.32</v>
      </c>
      <c r="H50" s="10">
        <f t="shared" si="1"/>
        <v>58178.9732</v>
      </c>
      <c r="I50" s="10">
        <f t="shared" si="2"/>
        <v>71752.3661</v>
      </c>
      <c r="J50" s="10">
        <f t="shared" si="3"/>
        <v>111.16986520614165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431.62</v>
      </c>
      <c r="F51" s="10">
        <f t="shared" si="0"/>
        <v>9076.9686</v>
      </c>
      <c r="G51" s="10">
        <v>23.75</v>
      </c>
      <c r="H51" s="10">
        <f t="shared" si="1"/>
        <v>33440.2375</v>
      </c>
      <c r="I51" s="10">
        <f t="shared" si="2"/>
        <v>42517.2061</v>
      </c>
      <c r="J51" s="10">
        <f t="shared" si="3"/>
        <v>98.50610745563228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155.26</v>
      </c>
      <c r="F52" s="10">
        <f t="shared" si="0"/>
        <v>3265.1178</v>
      </c>
      <c r="G52" s="10">
        <v>10.37</v>
      </c>
      <c r="H52" s="10">
        <f t="shared" si="1"/>
        <v>14601.063699999999</v>
      </c>
      <c r="I52" s="10">
        <f t="shared" si="2"/>
        <v>17866.1815</v>
      </c>
      <c r="J52" s="10">
        <f t="shared" si="3"/>
        <v>115.07266198634548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1085.56</v>
      </c>
      <c r="F53" s="10">
        <f t="shared" si="0"/>
        <v>22829.3268</v>
      </c>
      <c r="G53" s="10">
        <v>60.38</v>
      </c>
      <c r="H53" s="10">
        <f t="shared" si="1"/>
        <v>85015.6438</v>
      </c>
      <c r="I53" s="10">
        <f t="shared" si="2"/>
        <v>107844.9706</v>
      </c>
      <c r="J53" s="10">
        <f t="shared" si="3"/>
        <v>99.34501142267585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381.93</v>
      </c>
      <c r="F54" s="10">
        <f t="shared" si="0"/>
        <v>8031.987900000001</v>
      </c>
      <c r="G54" s="10">
        <v>25.85</v>
      </c>
      <c r="H54" s="10">
        <f t="shared" si="1"/>
        <v>36397.0585</v>
      </c>
      <c r="I54" s="10">
        <f t="shared" si="2"/>
        <v>44429.0464</v>
      </c>
      <c r="J54" s="10">
        <f t="shared" si="3"/>
        <v>116.32772078653156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1112.25</v>
      </c>
      <c r="F55" s="10">
        <f t="shared" si="0"/>
        <v>23390.6175</v>
      </c>
      <c r="G55" s="10">
        <v>75.24</v>
      </c>
      <c r="H55" s="10">
        <f t="shared" si="1"/>
        <v>105938.6724</v>
      </c>
      <c r="I55" s="10">
        <f t="shared" si="2"/>
        <v>129329.2899</v>
      </c>
      <c r="J55" s="10">
        <f t="shared" si="3"/>
        <v>116.27717680377613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92.25" customHeight="1">
      <c r="A5" s="49"/>
      <c r="B5" s="7" t="s">
        <v>2</v>
      </c>
      <c r="C5" s="5" t="s">
        <v>3</v>
      </c>
      <c r="D5" s="6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7">
        <v>2</v>
      </c>
      <c r="C7" s="47"/>
      <c r="D7" s="47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374.32</v>
      </c>
      <c r="F8" s="10">
        <f>E8*21.03</f>
        <v>7871.9496</v>
      </c>
      <c r="G8" s="10">
        <v>19.58</v>
      </c>
      <c r="H8" s="10">
        <f>G8*1408.01</f>
        <v>27568.835799999997</v>
      </c>
      <c r="I8" s="10">
        <f>F8+H8</f>
        <v>35440.78539999999</v>
      </c>
      <c r="J8" s="10">
        <f>I8/E8</f>
        <v>94.6804482795469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369.79</v>
      </c>
      <c r="F9" s="10">
        <f aca="true" t="shared" si="0" ref="F9:F55">E9*21.03</f>
        <v>7776.6837000000005</v>
      </c>
      <c r="G9" s="10">
        <v>21.26</v>
      </c>
      <c r="H9" s="10">
        <f aca="true" t="shared" si="1" ref="H9:H55">G9*1408.01</f>
        <v>29934.2926</v>
      </c>
      <c r="I9" s="10">
        <f aca="true" t="shared" si="2" ref="I9:I55">F9+H9</f>
        <v>37710.9763</v>
      </c>
      <c r="J9" s="10">
        <f aca="true" t="shared" si="3" ref="J9:J55">I9/E9</f>
        <v>101.97943778901539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184.68</v>
      </c>
      <c r="F10" s="10">
        <f t="shared" si="0"/>
        <v>3883.8204000000005</v>
      </c>
      <c r="G10" s="10">
        <v>12.08</v>
      </c>
      <c r="H10" s="10">
        <f t="shared" si="1"/>
        <v>17008.7608</v>
      </c>
      <c r="I10" s="10">
        <f t="shared" si="2"/>
        <v>20892.5812</v>
      </c>
      <c r="J10" s="10">
        <f t="shared" si="3"/>
        <v>113.12855317305609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231.88</v>
      </c>
      <c r="F11" s="10">
        <f t="shared" si="0"/>
        <v>4876.4364000000005</v>
      </c>
      <c r="G11" s="10">
        <v>13.12</v>
      </c>
      <c r="H11" s="10">
        <f t="shared" si="1"/>
        <v>18473.0912</v>
      </c>
      <c r="I11" s="10">
        <f t="shared" si="2"/>
        <v>23349.5276</v>
      </c>
      <c r="J11" s="10">
        <f t="shared" si="3"/>
        <v>100.6965999654994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208.27</v>
      </c>
      <c r="F12" s="10">
        <f t="shared" si="0"/>
        <v>4379.918100000001</v>
      </c>
      <c r="G12" s="10">
        <v>11.41</v>
      </c>
      <c r="H12" s="10">
        <f t="shared" si="1"/>
        <v>16065.3941</v>
      </c>
      <c r="I12" s="10">
        <f t="shared" si="2"/>
        <v>20445.3122</v>
      </c>
      <c r="J12" s="10">
        <f t="shared" si="3"/>
        <v>98.16734143179526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387.87</v>
      </c>
      <c r="F13" s="10">
        <f t="shared" si="0"/>
        <v>8156.9061</v>
      </c>
      <c r="G13" s="10">
        <v>26.94</v>
      </c>
      <c r="H13" s="10">
        <f t="shared" si="1"/>
        <v>37931.7894</v>
      </c>
      <c r="I13" s="10">
        <f t="shared" si="2"/>
        <v>46088.6955</v>
      </c>
      <c r="J13" s="10">
        <f t="shared" si="3"/>
        <v>118.82511021734086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179.59</v>
      </c>
      <c r="F14" s="10">
        <f t="shared" si="0"/>
        <v>3776.7777</v>
      </c>
      <c r="G14" s="10">
        <v>11.76</v>
      </c>
      <c r="H14" s="10">
        <f t="shared" si="1"/>
        <v>16558.1976</v>
      </c>
      <c r="I14" s="10">
        <f t="shared" si="2"/>
        <v>20334.9753</v>
      </c>
      <c r="J14" s="10">
        <f t="shared" si="3"/>
        <v>113.22999777270448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239.64</v>
      </c>
      <c r="F15" s="10">
        <f t="shared" si="0"/>
        <v>5039.6292</v>
      </c>
      <c r="G15" s="10">
        <v>19.78</v>
      </c>
      <c r="H15" s="10">
        <f t="shared" si="1"/>
        <v>27850.4378</v>
      </c>
      <c r="I15" s="10">
        <f t="shared" si="2"/>
        <v>32890.067</v>
      </c>
      <c r="J15" s="10">
        <f t="shared" si="3"/>
        <v>137.24781755967285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262.98</v>
      </c>
      <c r="F16" s="10">
        <f t="shared" si="0"/>
        <v>5530.469400000001</v>
      </c>
      <c r="G16" s="10">
        <v>19.62</v>
      </c>
      <c r="H16" s="10">
        <f t="shared" si="1"/>
        <v>27625.1562</v>
      </c>
      <c r="I16" s="10">
        <f t="shared" si="2"/>
        <v>33155.6256</v>
      </c>
      <c r="J16" s="10">
        <f t="shared" si="3"/>
        <v>126.07660506502394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160.49</v>
      </c>
      <c r="F17" s="10">
        <f t="shared" si="0"/>
        <v>3375.1047000000003</v>
      </c>
      <c r="G17" s="10">
        <v>7.47</v>
      </c>
      <c r="H17" s="10">
        <f t="shared" si="1"/>
        <v>10517.8347</v>
      </c>
      <c r="I17" s="10">
        <f t="shared" si="2"/>
        <v>13892.9394</v>
      </c>
      <c r="J17" s="10">
        <f t="shared" si="3"/>
        <v>86.56576359897812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289.89</v>
      </c>
      <c r="F18" s="10">
        <f t="shared" si="0"/>
        <v>6096.3867</v>
      </c>
      <c r="G18" s="10">
        <v>15.98</v>
      </c>
      <c r="H18" s="10">
        <f t="shared" si="1"/>
        <v>22499.9998</v>
      </c>
      <c r="I18" s="10">
        <f t="shared" si="2"/>
        <v>28596.3865</v>
      </c>
      <c r="J18" s="10">
        <f t="shared" si="3"/>
        <v>98.64564662458174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252.12</v>
      </c>
      <c r="F19" s="10">
        <f t="shared" si="0"/>
        <v>5302.0836</v>
      </c>
      <c r="G19" s="10">
        <v>14.52</v>
      </c>
      <c r="H19" s="10">
        <f t="shared" si="1"/>
        <v>20444.3052</v>
      </c>
      <c r="I19" s="10">
        <f t="shared" si="2"/>
        <v>25746.3888</v>
      </c>
      <c r="J19" s="10">
        <f t="shared" si="3"/>
        <v>102.11958115183246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461.15</v>
      </c>
      <c r="F20" s="10">
        <f t="shared" si="0"/>
        <v>9697.9845</v>
      </c>
      <c r="G20" s="10">
        <v>28.15</v>
      </c>
      <c r="H20" s="10">
        <f t="shared" si="1"/>
        <v>39635.481499999994</v>
      </c>
      <c r="I20" s="10">
        <f t="shared" si="2"/>
        <v>49333.46599999999</v>
      </c>
      <c r="J20" s="10">
        <f t="shared" si="3"/>
        <v>106.97921717445516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263.5</v>
      </c>
      <c r="F21" s="10">
        <f t="shared" si="0"/>
        <v>5541.405000000001</v>
      </c>
      <c r="G21" s="10">
        <v>11.54</v>
      </c>
      <c r="H21" s="10">
        <f t="shared" si="1"/>
        <v>16248.435399999998</v>
      </c>
      <c r="I21" s="10">
        <f t="shared" si="2"/>
        <v>21789.8404</v>
      </c>
      <c r="J21" s="10">
        <f t="shared" si="3"/>
        <v>82.69389146110058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502.19</v>
      </c>
      <c r="F22" s="10">
        <f t="shared" si="0"/>
        <v>10561.0557</v>
      </c>
      <c r="G22" s="10">
        <v>23.53</v>
      </c>
      <c r="H22" s="10">
        <f t="shared" si="1"/>
        <v>33130.4753</v>
      </c>
      <c r="I22" s="10">
        <f t="shared" si="2"/>
        <v>43691.531</v>
      </c>
      <c r="J22" s="10">
        <f t="shared" si="3"/>
        <v>87.00199326947968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172.1</v>
      </c>
      <c r="F23" s="10">
        <f t="shared" si="0"/>
        <v>3619.263</v>
      </c>
      <c r="G23" s="10">
        <v>10.56</v>
      </c>
      <c r="H23" s="10">
        <f t="shared" si="1"/>
        <v>14868.5856</v>
      </c>
      <c r="I23" s="10">
        <f t="shared" si="2"/>
        <v>18487.8486</v>
      </c>
      <c r="J23" s="10">
        <f t="shared" si="3"/>
        <v>107.42503544450902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305.5</v>
      </c>
      <c r="F24" s="10">
        <f t="shared" si="0"/>
        <v>6424.665</v>
      </c>
      <c r="G24" s="10">
        <v>24.9</v>
      </c>
      <c r="H24" s="10">
        <f t="shared" si="1"/>
        <v>35059.449</v>
      </c>
      <c r="I24" s="10">
        <f t="shared" si="2"/>
        <v>41484.114</v>
      </c>
      <c r="J24" s="10">
        <f t="shared" si="3"/>
        <v>135.7908805237316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815.34</v>
      </c>
      <c r="F25" s="10">
        <f t="shared" si="0"/>
        <v>17146.6002</v>
      </c>
      <c r="G25" s="10">
        <v>23.53</v>
      </c>
      <c r="H25" s="10">
        <f t="shared" si="1"/>
        <v>33130.4753</v>
      </c>
      <c r="I25" s="10">
        <f t="shared" si="2"/>
        <v>50277.0755</v>
      </c>
      <c r="J25" s="10">
        <f t="shared" si="3"/>
        <v>61.66393835700443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347.88</v>
      </c>
      <c r="F26" s="10">
        <f t="shared" si="0"/>
        <v>7315.9164</v>
      </c>
      <c r="G26" s="10">
        <v>23.5</v>
      </c>
      <c r="H26" s="10">
        <f t="shared" si="1"/>
        <v>33088.235</v>
      </c>
      <c r="I26" s="10">
        <f t="shared" si="2"/>
        <v>40404.1514</v>
      </c>
      <c r="J26" s="10">
        <f t="shared" si="3"/>
        <v>116.14393296539038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1268.67</v>
      </c>
      <c r="F27" s="10">
        <f t="shared" si="0"/>
        <v>26680.130100000002</v>
      </c>
      <c r="G27" s="10">
        <v>84.42</v>
      </c>
      <c r="H27" s="10">
        <f t="shared" si="1"/>
        <v>118864.20420000001</v>
      </c>
      <c r="I27" s="10">
        <f t="shared" si="2"/>
        <v>145544.33430000002</v>
      </c>
      <c r="J27" s="10">
        <f t="shared" si="3"/>
        <v>114.72197994750408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801.02</v>
      </c>
      <c r="F28" s="10">
        <f t="shared" si="0"/>
        <v>16845.4506</v>
      </c>
      <c r="G28" s="10">
        <v>49.53</v>
      </c>
      <c r="H28" s="10">
        <f t="shared" si="1"/>
        <v>69738.7353</v>
      </c>
      <c r="I28" s="10">
        <f t="shared" si="2"/>
        <v>86584.1859</v>
      </c>
      <c r="J28" s="10">
        <f t="shared" si="3"/>
        <v>108.09241454645327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1201.31</v>
      </c>
      <c r="F29" s="10">
        <f t="shared" si="0"/>
        <v>25263.5493</v>
      </c>
      <c r="G29" s="10">
        <v>88.33</v>
      </c>
      <c r="H29" s="10">
        <f t="shared" si="1"/>
        <v>124369.5233</v>
      </c>
      <c r="I29" s="10">
        <f t="shared" si="2"/>
        <v>149633.0726</v>
      </c>
      <c r="J29" s="10">
        <f t="shared" si="3"/>
        <v>124.55825107590881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590.89</v>
      </c>
      <c r="F30" s="10">
        <f t="shared" si="0"/>
        <v>12426.4167</v>
      </c>
      <c r="G30" s="10">
        <v>43.19</v>
      </c>
      <c r="H30" s="10">
        <f t="shared" si="1"/>
        <v>60811.9519</v>
      </c>
      <c r="I30" s="10">
        <f t="shared" si="2"/>
        <v>73238.3686</v>
      </c>
      <c r="J30" s="10">
        <f t="shared" si="3"/>
        <v>123.9458589585202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476.15</v>
      </c>
      <c r="F31" s="10">
        <f t="shared" si="0"/>
        <v>10013.4345</v>
      </c>
      <c r="G31" s="10">
        <v>27.34</v>
      </c>
      <c r="H31" s="10">
        <f t="shared" si="1"/>
        <v>38494.9934</v>
      </c>
      <c r="I31" s="10">
        <f t="shared" si="2"/>
        <v>48508.427899999995</v>
      </c>
      <c r="J31" s="10">
        <f t="shared" si="3"/>
        <v>101.87635808043683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633.99</v>
      </c>
      <c r="F32" s="10">
        <f t="shared" si="0"/>
        <v>13332.809700000002</v>
      </c>
      <c r="G32" s="10">
        <v>37.97</v>
      </c>
      <c r="H32" s="10">
        <f t="shared" si="1"/>
        <v>53462.1397</v>
      </c>
      <c r="I32" s="10">
        <f t="shared" si="2"/>
        <v>66794.9494</v>
      </c>
      <c r="J32" s="10">
        <f t="shared" si="3"/>
        <v>105.35647155317906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411.28</v>
      </c>
      <c r="F33" s="10">
        <f t="shared" si="0"/>
        <v>8649.2184</v>
      </c>
      <c r="G33" s="10">
        <v>30.84</v>
      </c>
      <c r="H33" s="10">
        <f t="shared" si="1"/>
        <v>43423.0284</v>
      </c>
      <c r="I33" s="10">
        <f t="shared" si="2"/>
        <v>52072.2468</v>
      </c>
      <c r="J33" s="10">
        <f t="shared" si="3"/>
        <v>126.6102091032873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644.39</v>
      </c>
      <c r="F34" s="10">
        <f t="shared" si="0"/>
        <v>13551.521700000001</v>
      </c>
      <c r="G34" s="10">
        <v>35.41</v>
      </c>
      <c r="H34" s="10">
        <f t="shared" si="1"/>
        <v>49857.634099999996</v>
      </c>
      <c r="I34" s="10">
        <f t="shared" si="2"/>
        <v>63409.15579999999</v>
      </c>
      <c r="J34" s="10">
        <f t="shared" si="3"/>
        <v>98.40183087881562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166.92</v>
      </c>
      <c r="F35" s="10">
        <f t="shared" si="0"/>
        <v>3510.3276</v>
      </c>
      <c r="G35" s="10">
        <v>12.44</v>
      </c>
      <c r="H35" s="10">
        <f t="shared" si="1"/>
        <v>17515.644399999997</v>
      </c>
      <c r="I35" s="10">
        <f t="shared" si="2"/>
        <v>21025.971999999998</v>
      </c>
      <c r="J35" s="10">
        <f t="shared" si="3"/>
        <v>125.96436616343158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725.4</v>
      </c>
      <c r="F36" s="10">
        <f t="shared" si="0"/>
        <v>15255.162</v>
      </c>
      <c r="G36" s="10">
        <v>37.37</v>
      </c>
      <c r="H36" s="10">
        <f t="shared" si="1"/>
        <v>52617.333699999996</v>
      </c>
      <c r="I36" s="10">
        <f t="shared" si="2"/>
        <v>67872.4957</v>
      </c>
      <c r="J36" s="10">
        <f t="shared" si="3"/>
        <v>93.56561304108078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663.62</v>
      </c>
      <c r="F37" s="10">
        <f t="shared" si="0"/>
        <v>13955.928600000001</v>
      </c>
      <c r="G37" s="10">
        <v>39.95</v>
      </c>
      <c r="H37" s="10">
        <f t="shared" si="1"/>
        <v>56249.999500000005</v>
      </c>
      <c r="I37" s="10">
        <f t="shared" si="2"/>
        <v>70205.9281</v>
      </c>
      <c r="J37" s="10">
        <f t="shared" si="3"/>
        <v>105.79236325005274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1130.05</v>
      </c>
      <c r="F38" s="10">
        <f t="shared" si="0"/>
        <v>23764.9515</v>
      </c>
      <c r="G38" s="10">
        <v>64.45</v>
      </c>
      <c r="H38" s="10">
        <f t="shared" si="1"/>
        <v>90746.2445</v>
      </c>
      <c r="I38" s="10">
        <f t="shared" si="2"/>
        <v>114511.196</v>
      </c>
      <c r="J38" s="10">
        <f t="shared" si="3"/>
        <v>101.33285783814875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189.37</v>
      </c>
      <c r="F39" s="10">
        <f t="shared" si="0"/>
        <v>3982.4511</v>
      </c>
      <c r="G39" s="10">
        <v>11.54</v>
      </c>
      <c r="H39" s="10">
        <f t="shared" si="1"/>
        <v>16248.435399999998</v>
      </c>
      <c r="I39" s="10">
        <f t="shared" si="2"/>
        <v>20230.8865</v>
      </c>
      <c r="J39" s="10">
        <f t="shared" si="3"/>
        <v>106.83258435866294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909.78</v>
      </c>
      <c r="F40" s="10">
        <f t="shared" si="0"/>
        <v>19132.6734</v>
      </c>
      <c r="G40" s="10">
        <v>58</v>
      </c>
      <c r="H40" s="10">
        <f t="shared" si="1"/>
        <v>81664.58</v>
      </c>
      <c r="I40" s="10">
        <f t="shared" si="2"/>
        <v>100797.2534</v>
      </c>
      <c r="J40" s="10">
        <f t="shared" si="3"/>
        <v>110.79299764778298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656</v>
      </c>
      <c r="F41" s="10">
        <f t="shared" si="0"/>
        <v>13795.68</v>
      </c>
      <c r="G41" s="10">
        <v>40.78</v>
      </c>
      <c r="H41" s="10">
        <f t="shared" si="1"/>
        <v>57418.6478</v>
      </c>
      <c r="I41" s="10">
        <f t="shared" si="2"/>
        <v>71214.3278</v>
      </c>
      <c r="J41" s="10">
        <f t="shared" si="3"/>
        <v>108.55842652439024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1192.62</v>
      </c>
      <c r="F42" s="10">
        <f t="shared" si="0"/>
        <v>25080.7986</v>
      </c>
      <c r="G42" s="10">
        <v>68.11</v>
      </c>
      <c r="H42" s="10">
        <f t="shared" si="1"/>
        <v>95899.56109999999</v>
      </c>
      <c r="I42" s="10">
        <f t="shared" si="2"/>
        <v>120980.35969999999</v>
      </c>
      <c r="J42" s="10">
        <f t="shared" si="3"/>
        <v>101.4408275058275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243.78</v>
      </c>
      <c r="F43" s="10">
        <f t="shared" si="0"/>
        <v>5126.6934</v>
      </c>
      <c r="G43" s="10">
        <v>19.26</v>
      </c>
      <c r="H43" s="10">
        <f t="shared" si="1"/>
        <v>27118.2726</v>
      </c>
      <c r="I43" s="10">
        <f t="shared" si="2"/>
        <v>32244.966</v>
      </c>
      <c r="J43" s="10">
        <f t="shared" si="3"/>
        <v>132.27076052178194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634.82</v>
      </c>
      <c r="F44" s="10">
        <f t="shared" si="0"/>
        <v>13350.264600000002</v>
      </c>
      <c r="G44" s="10">
        <v>36.67</v>
      </c>
      <c r="H44" s="10">
        <f t="shared" si="1"/>
        <v>51631.7267</v>
      </c>
      <c r="I44" s="10">
        <f t="shared" si="2"/>
        <v>64981.9913</v>
      </c>
      <c r="J44" s="10">
        <f t="shared" si="3"/>
        <v>102.36286081093853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530.25</v>
      </c>
      <c r="F45" s="10">
        <f t="shared" si="0"/>
        <v>11151.157500000001</v>
      </c>
      <c r="G45" s="10">
        <v>36.67</v>
      </c>
      <c r="H45" s="10">
        <f t="shared" si="1"/>
        <v>51631.7267</v>
      </c>
      <c r="I45" s="10">
        <f t="shared" si="2"/>
        <v>62782.8842</v>
      </c>
      <c r="J45" s="10">
        <f t="shared" si="3"/>
        <v>118.40242187647337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425.94</v>
      </c>
      <c r="F46" s="10">
        <f t="shared" si="0"/>
        <v>8957.5182</v>
      </c>
      <c r="G46" s="10">
        <v>27.26</v>
      </c>
      <c r="H46" s="10">
        <f t="shared" si="1"/>
        <v>38382.3526</v>
      </c>
      <c r="I46" s="10">
        <f t="shared" si="2"/>
        <v>47339.8708</v>
      </c>
      <c r="J46" s="10">
        <f t="shared" si="3"/>
        <v>111.14211109545944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238.07</v>
      </c>
      <c r="F47" s="10">
        <f t="shared" si="0"/>
        <v>5006.6121</v>
      </c>
      <c r="G47" s="10">
        <v>17.56</v>
      </c>
      <c r="H47" s="10">
        <f t="shared" si="1"/>
        <v>24724.6556</v>
      </c>
      <c r="I47" s="10">
        <f t="shared" si="2"/>
        <v>29731.267699999997</v>
      </c>
      <c r="J47" s="10">
        <f t="shared" si="3"/>
        <v>124.88456210358297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356.34</v>
      </c>
      <c r="F48" s="10">
        <f t="shared" si="0"/>
        <v>7493.8302</v>
      </c>
      <c r="G48" s="10">
        <v>21.25</v>
      </c>
      <c r="H48" s="10">
        <f t="shared" si="1"/>
        <v>29920.2125</v>
      </c>
      <c r="I48" s="10">
        <f t="shared" si="2"/>
        <v>37414.042700000005</v>
      </c>
      <c r="J48" s="10">
        <f t="shared" si="3"/>
        <v>104.99534910478758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847.75</v>
      </c>
      <c r="F49" s="10">
        <f t="shared" si="0"/>
        <v>17828.182500000003</v>
      </c>
      <c r="G49" s="10">
        <v>42.8</v>
      </c>
      <c r="H49" s="10">
        <f t="shared" si="1"/>
        <v>60262.827999999994</v>
      </c>
      <c r="I49" s="10">
        <f t="shared" si="2"/>
        <v>78091.0105</v>
      </c>
      <c r="J49" s="10">
        <f t="shared" si="3"/>
        <v>92.11561250368624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668.03</v>
      </c>
      <c r="F50" s="10">
        <f t="shared" si="0"/>
        <v>14048.670900000001</v>
      </c>
      <c r="G50" s="10">
        <v>40.59</v>
      </c>
      <c r="H50" s="10">
        <f t="shared" si="1"/>
        <v>57151.12590000001</v>
      </c>
      <c r="I50" s="10">
        <f t="shared" si="2"/>
        <v>71199.79680000001</v>
      </c>
      <c r="J50" s="10">
        <f t="shared" si="3"/>
        <v>106.58173555079864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401.27</v>
      </c>
      <c r="F51" s="10">
        <f t="shared" si="0"/>
        <v>8438.7081</v>
      </c>
      <c r="G51" s="10">
        <v>22.44</v>
      </c>
      <c r="H51" s="10">
        <f t="shared" si="1"/>
        <v>31595.744400000003</v>
      </c>
      <c r="I51" s="10">
        <f t="shared" si="2"/>
        <v>40034.4525</v>
      </c>
      <c r="J51" s="10">
        <f t="shared" si="3"/>
        <v>99.7693635208214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167.65</v>
      </c>
      <c r="F52" s="10">
        <f t="shared" si="0"/>
        <v>3525.6795</v>
      </c>
      <c r="G52" s="10">
        <v>10.54</v>
      </c>
      <c r="H52" s="10">
        <f t="shared" si="1"/>
        <v>14840.425399999998</v>
      </c>
      <c r="I52" s="10">
        <f t="shared" si="2"/>
        <v>18366.1049</v>
      </c>
      <c r="J52" s="10">
        <f t="shared" si="3"/>
        <v>109.55028273188188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1036.18</v>
      </c>
      <c r="F53" s="10">
        <f t="shared" si="0"/>
        <v>21790.865400000002</v>
      </c>
      <c r="G53" s="10">
        <v>57.36</v>
      </c>
      <c r="H53" s="10">
        <f t="shared" si="1"/>
        <v>80763.4536</v>
      </c>
      <c r="I53" s="10">
        <f t="shared" si="2"/>
        <v>102554.31899999999</v>
      </c>
      <c r="J53" s="10">
        <f t="shared" si="3"/>
        <v>98.97345924453279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421.91</v>
      </c>
      <c r="F54" s="10">
        <f t="shared" si="0"/>
        <v>8872.767300000001</v>
      </c>
      <c r="G54" s="10">
        <v>24.16</v>
      </c>
      <c r="H54" s="10">
        <f t="shared" si="1"/>
        <v>34017.5216</v>
      </c>
      <c r="I54" s="10">
        <f t="shared" si="2"/>
        <v>42890.2889</v>
      </c>
      <c r="J54" s="10">
        <f t="shared" si="3"/>
        <v>101.6574361830722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1088.25</v>
      </c>
      <c r="F55" s="10">
        <f t="shared" si="0"/>
        <v>22885.897500000003</v>
      </c>
      <c r="G55" s="10">
        <v>66.54</v>
      </c>
      <c r="H55" s="10">
        <f t="shared" si="1"/>
        <v>93688.9854</v>
      </c>
      <c r="I55" s="10">
        <f t="shared" si="2"/>
        <v>116574.88290000001</v>
      </c>
      <c r="J55" s="10">
        <f t="shared" si="3"/>
        <v>107.12141778084082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7">
      <selection activeCell="D17" sqref="D17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96" customHeight="1">
      <c r="A5" s="49"/>
      <c r="B5" s="7" t="s">
        <v>2</v>
      </c>
      <c r="C5" s="5" t="s">
        <v>3</v>
      </c>
      <c r="D5" s="6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7">
        <v>2</v>
      </c>
      <c r="C7" s="47"/>
      <c r="D7" s="47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387.81</v>
      </c>
      <c r="F8" s="10">
        <f>E8*21.03</f>
        <v>8155.644300000001</v>
      </c>
      <c r="G8" s="10">
        <v>22.51</v>
      </c>
      <c r="H8" s="10">
        <f>G8*1408.01</f>
        <v>31694.3051</v>
      </c>
      <c r="I8" s="10">
        <f>F8+H8</f>
        <v>39849.949400000005</v>
      </c>
      <c r="J8" s="10">
        <f>I8/E8</f>
        <v>102.75637399757615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429.22</v>
      </c>
      <c r="F9" s="10">
        <f aca="true" t="shared" si="0" ref="F9:F55">E9*21.03</f>
        <v>9026.4966</v>
      </c>
      <c r="G9" s="10">
        <v>23.58</v>
      </c>
      <c r="H9" s="10">
        <f aca="true" t="shared" si="1" ref="H9:H55">G9*1408.01</f>
        <v>33200.875799999994</v>
      </c>
      <c r="I9" s="10">
        <f aca="true" t="shared" si="2" ref="I9:I55">F9+H9</f>
        <v>42227.37239999999</v>
      </c>
      <c r="J9" s="10">
        <f aca="true" t="shared" si="3" ref="J9:J55">I9/E9</f>
        <v>98.38165136759702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212.2</v>
      </c>
      <c r="F10" s="10">
        <f t="shared" si="0"/>
        <v>4462.566</v>
      </c>
      <c r="G10" s="10">
        <v>13.83</v>
      </c>
      <c r="H10" s="10">
        <f t="shared" si="1"/>
        <v>19472.7783</v>
      </c>
      <c r="I10" s="10">
        <f t="shared" si="2"/>
        <v>23935.3443</v>
      </c>
      <c r="J10" s="10">
        <f t="shared" si="3"/>
        <v>112.79615598491989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239.94</v>
      </c>
      <c r="F11" s="10">
        <f t="shared" si="0"/>
        <v>5045.9382000000005</v>
      </c>
      <c r="G11" s="10">
        <v>7.84</v>
      </c>
      <c r="H11" s="10">
        <f t="shared" si="1"/>
        <v>11038.7984</v>
      </c>
      <c r="I11" s="10">
        <f t="shared" si="2"/>
        <v>16084.7366</v>
      </c>
      <c r="J11" s="10">
        <f t="shared" si="3"/>
        <v>67.0364949570726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226.27</v>
      </c>
      <c r="F12" s="10">
        <f t="shared" si="0"/>
        <v>4758.458100000001</v>
      </c>
      <c r="G12" s="10">
        <v>7.9</v>
      </c>
      <c r="H12" s="10">
        <f t="shared" si="1"/>
        <v>11123.279</v>
      </c>
      <c r="I12" s="10">
        <f t="shared" si="2"/>
        <v>15881.737100000002</v>
      </c>
      <c r="J12" s="10">
        <f t="shared" si="3"/>
        <v>70.1893185132806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389.2</v>
      </c>
      <c r="F13" s="10">
        <f t="shared" si="0"/>
        <v>8184.876</v>
      </c>
      <c r="G13" s="10">
        <v>21.94</v>
      </c>
      <c r="H13" s="10">
        <f t="shared" si="1"/>
        <v>30891.739400000002</v>
      </c>
      <c r="I13" s="10">
        <f t="shared" si="2"/>
        <v>39076.6154</v>
      </c>
      <c r="J13" s="10">
        <f t="shared" si="3"/>
        <v>100.40240339157246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193.76</v>
      </c>
      <c r="F14" s="10">
        <f t="shared" si="0"/>
        <v>4074.7728</v>
      </c>
      <c r="G14" s="10">
        <v>8.96</v>
      </c>
      <c r="H14" s="10">
        <f t="shared" si="1"/>
        <v>12615.769600000001</v>
      </c>
      <c r="I14" s="10">
        <f t="shared" si="2"/>
        <v>16690.542400000002</v>
      </c>
      <c r="J14" s="10">
        <f t="shared" si="3"/>
        <v>86.14028901734106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249.09</v>
      </c>
      <c r="F15" s="10">
        <f t="shared" si="0"/>
        <v>5238.362700000001</v>
      </c>
      <c r="G15" s="10">
        <v>21.69</v>
      </c>
      <c r="H15" s="10">
        <f t="shared" si="1"/>
        <v>30539.7369</v>
      </c>
      <c r="I15" s="10">
        <f t="shared" si="2"/>
        <v>35778.0996</v>
      </c>
      <c r="J15" s="10">
        <f t="shared" si="3"/>
        <v>143.6352306395279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299.89</v>
      </c>
      <c r="F16" s="10">
        <f t="shared" si="0"/>
        <v>6306.6867</v>
      </c>
      <c r="G16" s="10">
        <v>10.44</v>
      </c>
      <c r="H16" s="10">
        <f t="shared" si="1"/>
        <v>14699.624399999999</v>
      </c>
      <c r="I16" s="10">
        <f t="shared" si="2"/>
        <v>21006.3111</v>
      </c>
      <c r="J16" s="10">
        <f t="shared" si="3"/>
        <v>70.0467207976258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175.65</v>
      </c>
      <c r="F17" s="10">
        <f t="shared" si="0"/>
        <v>3693.9195000000004</v>
      </c>
      <c r="G17" s="10">
        <v>9.77</v>
      </c>
      <c r="H17" s="10">
        <f t="shared" si="1"/>
        <v>13756.2577</v>
      </c>
      <c r="I17" s="10">
        <f t="shared" si="2"/>
        <v>17450.177200000002</v>
      </c>
      <c r="J17" s="10">
        <f t="shared" si="3"/>
        <v>99.3462977512098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310.55</v>
      </c>
      <c r="F18" s="10">
        <f t="shared" si="0"/>
        <v>6530.866500000001</v>
      </c>
      <c r="G18" s="10">
        <v>11.44</v>
      </c>
      <c r="H18" s="10">
        <f t="shared" si="1"/>
        <v>16107.634399999999</v>
      </c>
      <c r="I18" s="10">
        <f t="shared" si="2"/>
        <v>22638.5009</v>
      </c>
      <c r="J18" s="10">
        <f t="shared" si="3"/>
        <v>72.89808694252133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272.15</v>
      </c>
      <c r="F19" s="10">
        <f t="shared" si="0"/>
        <v>5723.3144999999995</v>
      </c>
      <c r="G19" s="10">
        <v>8.74</v>
      </c>
      <c r="H19" s="10">
        <f t="shared" si="1"/>
        <v>12306.0074</v>
      </c>
      <c r="I19" s="10">
        <f t="shared" si="2"/>
        <v>18029.3219</v>
      </c>
      <c r="J19" s="10">
        <f t="shared" si="3"/>
        <v>66.24773801212567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340.27</v>
      </c>
      <c r="F20" s="10">
        <f t="shared" si="0"/>
        <v>7155.8781</v>
      </c>
      <c r="G20" s="10">
        <v>23.71</v>
      </c>
      <c r="H20" s="10">
        <f t="shared" si="1"/>
        <v>33383.9171</v>
      </c>
      <c r="I20" s="10">
        <f t="shared" si="2"/>
        <v>40539.7952</v>
      </c>
      <c r="J20" s="10">
        <f t="shared" si="3"/>
        <v>119.14008052428954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274.24</v>
      </c>
      <c r="F21" s="10">
        <f t="shared" si="0"/>
        <v>5767.2672</v>
      </c>
      <c r="G21" s="10">
        <v>14.58</v>
      </c>
      <c r="H21" s="10">
        <f t="shared" si="1"/>
        <v>20528.7858</v>
      </c>
      <c r="I21" s="10">
        <f t="shared" si="2"/>
        <v>26296.053</v>
      </c>
      <c r="J21" s="10">
        <f t="shared" si="3"/>
        <v>95.88700773045507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556.21</v>
      </c>
      <c r="F22" s="10">
        <f t="shared" si="0"/>
        <v>11697.096300000001</v>
      </c>
      <c r="G22" s="10">
        <v>26.91</v>
      </c>
      <c r="H22" s="10">
        <f t="shared" si="1"/>
        <v>37889.5491</v>
      </c>
      <c r="I22" s="10">
        <f t="shared" si="2"/>
        <v>49586.645399999994</v>
      </c>
      <c r="J22" s="10">
        <f t="shared" si="3"/>
        <v>89.1509419104295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202.48</v>
      </c>
      <c r="F23" s="10">
        <f t="shared" si="0"/>
        <v>4258.1544</v>
      </c>
      <c r="G23" s="10">
        <v>9.65</v>
      </c>
      <c r="H23" s="10">
        <f t="shared" si="1"/>
        <v>13587.2965</v>
      </c>
      <c r="I23" s="10">
        <f t="shared" si="2"/>
        <v>17845.4509</v>
      </c>
      <c r="J23" s="10">
        <f t="shared" si="3"/>
        <v>88.13438808771237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345.91</v>
      </c>
      <c r="F24" s="10">
        <f t="shared" si="0"/>
        <v>7274.487300000001</v>
      </c>
      <c r="G24" s="10">
        <v>14.73</v>
      </c>
      <c r="H24" s="10">
        <f t="shared" si="1"/>
        <v>20739.9873</v>
      </c>
      <c r="I24" s="10">
        <f t="shared" si="2"/>
        <v>28014.4746</v>
      </c>
      <c r="J24" s="10">
        <f t="shared" si="3"/>
        <v>80.98775577462345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811.53</v>
      </c>
      <c r="F25" s="10">
        <f t="shared" si="0"/>
        <v>17066.4759</v>
      </c>
      <c r="G25" s="10">
        <v>16.1</v>
      </c>
      <c r="H25" s="10">
        <f t="shared" si="1"/>
        <v>22668.961000000003</v>
      </c>
      <c r="I25" s="10">
        <f t="shared" si="2"/>
        <v>39735.4369</v>
      </c>
      <c r="J25" s="10">
        <f t="shared" si="3"/>
        <v>48.9636081229283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401.36</v>
      </c>
      <c r="F26" s="10">
        <f t="shared" si="0"/>
        <v>8440.6008</v>
      </c>
      <c r="G26" s="10">
        <v>15.69</v>
      </c>
      <c r="H26" s="10">
        <f t="shared" si="1"/>
        <v>22091.6769</v>
      </c>
      <c r="I26" s="10">
        <f t="shared" si="2"/>
        <v>30532.2777</v>
      </c>
      <c r="J26" s="10">
        <f t="shared" si="3"/>
        <v>76.07204928243969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1285.97</v>
      </c>
      <c r="F27" s="10">
        <f t="shared" si="0"/>
        <v>27043.9491</v>
      </c>
      <c r="G27" s="10">
        <v>43.84</v>
      </c>
      <c r="H27" s="10">
        <f t="shared" si="1"/>
        <v>61727.15840000001</v>
      </c>
      <c r="I27" s="10">
        <f t="shared" si="2"/>
        <v>88771.10750000001</v>
      </c>
      <c r="J27" s="10">
        <f t="shared" si="3"/>
        <v>69.03046532967333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783.73</v>
      </c>
      <c r="F28" s="10">
        <f t="shared" si="0"/>
        <v>16481.841900000003</v>
      </c>
      <c r="G28" s="10">
        <v>53.13</v>
      </c>
      <c r="H28" s="10">
        <f t="shared" si="1"/>
        <v>74807.5713</v>
      </c>
      <c r="I28" s="10">
        <f t="shared" si="2"/>
        <v>91289.4132</v>
      </c>
      <c r="J28" s="10">
        <f t="shared" si="3"/>
        <v>116.48069258545672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1233.4</v>
      </c>
      <c r="F29" s="10">
        <f t="shared" si="0"/>
        <v>25938.402000000002</v>
      </c>
      <c r="G29" s="10">
        <v>78.23</v>
      </c>
      <c r="H29" s="10">
        <f t="shared" si="1"/>
        <v>110148.6223</v>
      </c>
      <c r="I29" s="10">
        <f t="shared" si="2"/>
        <v>136087.0243</v>
      </c>
      <c r="J29" s="10">
        <f t="shared" si="3"/>
        <v>110.33486646667745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639.91</v>
      </c>
      <c r="F30" s="10">
        <f t="shared" si="0"/>
        <v>13457.3073</v>
      </c>
      <c r="G30" s="10">
        <v>38.63</v>
      </c>
      <c r="H30" s="10">
        <f t="shared" si="1"/>
        <v>54391.42630000001</v>
      </c>
      <c r="I30" s="10">
        <f t="shared" si="2"/>
        <v>67848.7336</v>
      </c>
      <c r="J30" s="10">
        <f t="shared" si="3"/>
        <v>106.02855651576004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435.39</v>
      </c>
      <c r="F31" s="10">
        <f t="shared" si="0"/>
        <v>9156.2517</v>
      </c>
      <c r="G31" s="10">
        <v>25.09</v>
      </c>
      <c r="H31" s="10">
        <f t="shared" si="1"/>
        <v>35326.9709</v>
      </c>
      <c r="I31" s="10">
        <f t="shared" si="2"/>
        <v>44483.2226</v>
      </c>
      <c r="J31" s="10">
        <f t="shared" si="3"/>
        <v>102.1686823307839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618.97</v>
      </c>
      <c r="F32" s="10">
        <f t="shared" si="0"/>
        <v>13016.939100000001</v>
      </c>
      <c r="G32" s="10">
        <v>35.16</v>
      </c>
      <c r="H32" s="10">
        <f t="shared" si="1"/>
        <v>49505.63159999999</v>
      </c>
      <c r="I32" s="10">
        <f t="shared" si="2"/>
        <v>62522.5707</v>
      </c>
      <c r="J32" s="10">
        <f t="shared" si="3"/>
        <v>101.01066400633309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408.68</v>
      </c>
      <c r="F33" s="10">
        <f t="shared" si="0"/>
        <v>8594.5404</v>
      </c>
      <c r="G33" s="10">
        <v>24.32</v>
      </c>
      <c r="H33" s="10">
        <f t="shared" si="1"/>
        <v>34242.8032</v>
      </c>
      <c r="I33" s="10">
        <f t="shared" si="2"/>
        <v>42837.3436</v>
      </c>
      <c r="J33" s="10">
        <f t="shared" si="3"/>
        <v>104.81879123030244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567.02</v>
      </c>
      <c r="F34" s="10">
        <f t="shared" si="0"/>
        <v>11924.4306</v>
      </c>
      <c r="G34" s="10">
        <v>32.35</v>
      </c>
      <c r="H34" s="10">
        <f t="shared" si="1"/>
        <v>45549.1235</v>
      </c>
      <c r="I34" s="10">
        <f t="shared" si="2"/>
        <v>57473.5541</v>
      </c>
      <c r="J34" s="10">
        <f t="shared" si="3"/>
        <v>101.36071761137174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187.31</v>
      </c>
      <c r="F35" s="10">
        <f t="shared" si="0"/>
        <v>3939.1293</v>
      </c>
      <c r="G35" s="10">
        <v>11.12</v>
      </c>
      <c r="H35" s="10">
        <f t="shared" si="1"/>
        <v>15657.071199999998</v>
      </c>
      <c r="I35" s="10">
        <f t="shared" si="2"/>
        <v>19596.2005</v>
      </c>
      <c r="J35" s="10">
        <f t="shared" si="3"/>
        <v>104.61908333778229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662.2</v>
      </c>
      <c r="F36" s="10">
        <f t="shared" si="0"/>
        <v>13926.066000000003</v>
      </c>
      <c r="G36" s="10">
        <v>35.42</v>
      </c>
      <c r="H36" s="10">
        <f t="shared" si="1"/>
        <v>49871.7142</v>
      </c>
      <c r="I36" s="10">
        <f t="shared" si="2"/>
        <v>63797.78020000001</v>
      </c>
      <c r="J36" s="10">
        <f t="shared" si="3"/>
        <v>96.34216279069769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639.29</v>
      </c>
      <c r="F37" s="10">
        <f t="shared" si="0"/>
        <v>13444.2687</v>
      </c>
      <c r="G37" s="10">
        <v>42.94</v>
      </c>
      <c r="H37" s="10">
        <f t="shared" si="1"/>
        <v>60459.9494</v>
      </c>
      <c r="I37" s="10">
        <f t="shared" si="2"/>
        <v>73904.2181</v>
      </c>
      <c r="J37" s="10">
        <f t="shared" si="3"/>
        <v>115.60358851225578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1263.03</v>
      </c>
      <c r="F38" s="10">
        <f t="shared" si="0"/>
        <v>26561.5209</v>
      </c>
      <c r="G38" s="10">
        <v>54.44</v>
      </c>
      <c r="H38" s="10">
        <f t="shared" si="1"/>
        <v>76652.0644</v>
      </c>
      <c r="I38" s="10">
        <f t="shared" si="2"/>
        <v>103213.5853</v>
      </c>
      <c r="J38" s="10">
        <f t="shared" si="3"/>
        <v>81.7190290808611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173.24</v>
      </c>
      <c r="F39" s="10">
        <f t="shared" si="0"/>
        <v>3643.2372000000005</v>
      </c>
      <c r="G39" s="10">
        <v>10.91</v>
      </c>
      <c r="H39" s="10">
        <f t="shared" si="1"/>
        <v>15361.3891</v>
      </c>
      <c r="I39" s="10">
        <f t="shared" si="2"/>
        <v>19004.6263</v>
      </c>
      <c r="J39" s="10">
        <f t="shared" si="3"/>
        <v>109.70114465481413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922.77</v>
      </c>
      <c r="F40" s="10">
        <f t="shared" si="0"/>
        <v>19405.8531</v>
      </c>
      <c r="G40" s="10">
        <v>52.5</v>
      </c>
      <c r="H40" s="10">
        <f t="shared" si="1"/>
        <v>73920.525</v>
      </c>
      <c r="I40" s="10">
        <f t="shared" si="2"/>
        <v>93326.3781</v>
      </c>
      <c r="J40" s="10">
        <f t="shared" si="3"/>
        <v>101.1372043954615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627.87</v>
      </c>
      <c r="F41" s="10">
        <f t="shared" si="0"/>
        <v>13204.1061</v>
      </c>
      <c r="G41" s="10">
        <v>40.18</v>
      </c>
      <c r="H41" s="10">
        <f t="shared" si="1"/>
        <v>56573.8418</v>
      </c>
      <c r="I41" s="10">
        <f t="shared" si="2"/>
        <v>69777.9479</v>
      </c>
      <c r="J41" s="10">
        <f t="shared" si="3"/>
        <v>111.13438753245099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1132.2</v>
      </c>
      <c r="F42" s="10">
        <f t="shared" si="0"/>
        <v>23810.166</v>
      </c>
      <c r="G42" s="10">
        <v>63.53</v>
      </c>
      <c r="H42" s="10">
        <f t="shared" si="1"/>
        <v>89450.8753</v>
      </c>
      <c r="I42" s="10">
        <f t="shared" si="2"/>
        <v>113261.0413</v>
      </c>
      <c r="J42" s="10">
        <f t="shared" si="3"/>
        <v>100.03624916092562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268.65</v>
      </c>
      <c r="F43" s="10">
        <f t="shared" si="0"/>
        <v>5649.7095</v>
      </c>
      <c r="G43" s="10">
        <v>17.86</v>
      </c>
      <c r="H43" s="10">
        <f t="shared" si="1"/>
        <v>25147.0586</v>
      </c>
      <c r="I43" s="10">
        <f t="shared" si="2"/>
        <v>30796.7681</v>
      </c>
      <c r="J43" s="10">
        <f t="shared" si="3"/>
        <v>114.63528047645637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674.95</v>
      </c>
      <c r="F44" s="10">
        <f t="shared" si="0"/>
        <v>14194.198500000002</v>
      </c>
      <c r="G44" s="10">
        <v>33.58</v>
      </c>
      <c r="H44" s="10">
        <f t="shared" si="1"/>
        <v>47280.9758</v>
      </c>
      <c r="I44" s="10">
        <f t="shared" si="2"/>
        <v>61475.1743</v>
      </c>
      <c r="J44" s="10">
        <f t="shared" si="3"/>
        <v>91.08107904289206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521.98</v>
      </c>
      <c r="F45" s="10">
        <f t="shared" si="0"/>
        <v>10977.2394</v>
      </c>
      <c r="G45" s="10">
        <v>34.69</v>
      </c>
      <c r="H45" s="10">
        <f t="shared" si="1"/>
        <v>48843.86689999999</v>
      </c>
      <c r="I45" s="10">
        <f t="shared" si="2"/>
        <v>59821.10629999999</v>
      </c>
      <c r="J45" s="10">
        <f t="shared" si="3"/>
        <v>114.60421146404074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413.95</v>
      </c>
      <c r="F46" s="10">
        <f t="shared" si="0"/>
        <v>8705.3685</v>
      </c>
      <c r="G46" s="10">
        <v>26.15</v>
      </c>
      <c r="H46" s="10">
        <f t="shared" si="1"/>
        <v>36819.4615</v>
      </c>
      <c r="I46" s="10">
        <f t="shared" si="2"/>
        <v>45524.83</v>
      </c>
      <c r="J46" s="10">
        <f t="shared" si="3"/>
        <v>109.97663969078391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198.21</v>
      </c>
      <c r="F47" s="10">
        <f t="shared" si="0"/>
        <v>4168.3563</v>
      </c>
      <c r="G47" s="10">
        <v>13.53</v>
      </c>
      <c r="H47" s="10">
        <f t="shared" si="1"/>
        <v>19050.3753</v>
      </c>
      <c r="I47" s="10">
        <f t="shared" si="2"/>
        <v>23218.7316</v>
      </c>
      <c r="J47" s="10">
        <f t="shared" si="3"/>
        <v>117.14207961253216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298.21</v>
      </c>
      <c r="F48" s="10">
        <f t="shared" si="0"/>
        <v>6271.3562999999995</v>
      </c>
      <c r="G48" s="10">
        <v>21.31</v>
      </c>
      <c r="H48" s="10">
        <f t="shared" si="1"/>
        <v>30004.693099999997</v>
      </c>
      <c r="I48" s="10">
        <f t="shared" si="2"/>
        <v>36276.049399999996</v>
      </c>
      <c r="J48" s="10">
        <f t="shared" si="3"/>
        <v>121.64598571476476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763.09</v>
      </c>
      <c r="F49" s="10">
        <f t="shared" si="0"/>
        <v>16047.782700000002</v>
      </c>
      <c r="G49" s="10">
        <v>47.84</v>
      </c>
      <c r="H49" s="10">
        <f t="shared" si="1"/>
        <v>67359.19840000001</v>
      </c>
      <c r="I49" s="10">
        <f t="shared" si="2"/>
        <v>83406.9811</v>
      </c>
      <c r="J49" s="10">
        <f t="shared" si="3"/>
        <v>109.30163034504449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674.09</v>
      </c>
      <c r="F50" s="10">
        <f t="shared" si="0"/>
        <v>14176.112700000001</v>
      </c>
      <c r="G50" s="10">
        <v>43.58</v>
      </c>
      <c r="H50" s="10">
        <f t="shared" si="1"/>
        <v>61361.0758</v>
      </c>
      <c r="I50" s="10">
        <f t="shared" si="2"/>
        <v>75537.1885</v>
      </c>
      <c r="J50" s="10">
        <f t="shared" si="3"/>
        <v>112.05801673367058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397.47</v>
      </c>
      <c r="F51" s="10">
        <f t="shared" si="0"/>
        <v>8358.794100000001</v>
      </c>
      <c r="G51" s="10">
        <v>20.73</v>
      </c>
      <c r="H51" s="10">
        <f t="shared" si="1"/>
        <v>29188.047300000002</v>
      </c>
      <c r="I51" s="10">
        <f t="shared" si="2"/>
        <v>37546.841400000005</v>
      </c>
      <c r="J51" s="10">
        <f t="shared" si="3"/>
        <v>94.46459204468262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150.63</v>
      </c>
      <c r="F52" s="10">
        <f t="shared" si="0"/>
        <v>3167.7489</v>
      </c>
      <c r="G52" s="10">
        <v>9.13</v>
      </c>
      <c r="H52" s="10">
        <f t="shared" si="1"/>
        <v>12855.131300000001</v>
      </c>
      <c r="I52" s="10">
        <f t="shared" si="2"/>
        <v>16022.880200000001</v>
      </c>
      <c r="J52" s="10">
        <f t="shared" si="3"/>
        <v>106.37243709752374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1074.7</v>
      </c>
      <c r="F53" s="10">
        <f t="shared" si="0"/>
        <v>22600.941000000003</v>
      </c>
      <c r="G53" s="10">
        <v>52.81</v>
      </c>
      <c r="H53" s="10">
        <f t="shared" si="1"/>
        <v>74357.0081</v>
      </c>
      <c r="I53" s="10">
        <f t="shared" si="2"/>
        <v>96957.94910000001</v>
      </c>
      <c r="J53" s="10">
        <f t="shared" si="3"/>
        <v>90.2186183120871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384</v>
      </c>
      <c r="F54" s="10">
        <f t="shared" si="0"/>
        <v>8075.52</v>
      </c>
      <c r="G54" s="10">
        <v>22.25</v>
      </c>
      <c r="H54" s="10">
        <f t="shared" si="1"/>
        <v>31328.2225</v>
      </c>
      <c r="I54" s="10">
        <f t="shared" si="2"/>
        <v>39403.7425</v>
      </c>
      <c r="J54" s="10">
        <f t="shared" si="3"/>
        <v>102.61391276041667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1035.38</v>
      </c>
      <c r="F55" s="10">
        <f t="shared" si="0"/>
        <v>21774.041400000002</v>
      </c>
      <c r="G55" s="10">
        <v>74.63</v>
      </c>
      <c r="H55" s="10">
        <f t="shared" si="1"/>
        <v>105079.78629999999</v>
      </c>
      <c r="I55" s="10">
        <f t="shared" si="2"/>
        <v>126853.8277</v>
      </c>
      <c r="J55" s="10">
        <f t="shared" si="3"/>
        <v>122.51910187563985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8">
      <selection activeCell="J21" sqref="J2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97.5" customHeight="1">
      <c r="A5" s="49"/>
      <c r="B5" s="7" t="s">
        <v>2</v>
      </c>
      <c r="C5" s="5" t="s">
        <v>3</v>
      </c>
      <c r="D5" s="6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7">
        <v>2</v>
      </c>
      <c r="C7" s="47"/>
      <c r="D7" s="47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474.63</v>
      </c>
      <c r="F8" s="10">
        <f>E8*21.03</f>
        <v>9981.4689</v>
      </c>
      <c r="G8" s="10">
        <v>24.91</v>
      </c>
      <c r="H8" s="10">
        <f>G8*1408.01</f>
        <v>35073.5291</v>
      </c>
      <c r="I8" s="10">
        <f>F8+H8</f>
        <v>45054.998</v>
      </c>
      <c r="J8" s="10">
        <f>I8/E8</f>
        <v>94.92657017044856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407.04</v>
      </c>
      <c r="F9" s="10">
        <f aca="true" t="shared" si="0" ref="F9:F55">E9*21.03</f>
        <v>8560.051200000002</v>
      </c>
      <c r="G9" s="10">
        <v>24.9</v>
      </c>
      <c r="H9" s="10">
        <f aca="true" t="shared" si="1" ref="H9:H55">G9*1408.01</f>
        <v>35059.449</v>
      </c>
      <c r="I9" s="10">
        <f aca="true" t="shared" si="2" ref="I9:I55">F9+H9</f>
        <v>43619.5002</v>
      </c>
      <c r="J9" s="10">
        <f aca="true" t="shared" si="3" ref="J9:J55">I9/E9</f>
        <v>107.16268720518867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192.07</v>
      </c>
      <c r="F10" s="10">
        <f t="shared" si="0"/>
        <v>4039.2321</v>
      </c>
      <c r="G10" s="10">
        <v>12.69</v>
      </c>
      <c r="H10" s="10">
        <f t="shared" si="1"/>
        <v>17867.6469</v>
      </c>
      <c r="I10" s="10">
        <f t="shared" si="2"/>
        <v>21906.879</v>
      </c>
      <c r="J10" s="10">
        <f t="shared" si="3"/>
        <v>114.05674493674182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251.03</v>
      </c>
      <c r="F11" s="10">
        <f t="shared" si="0"/>
        <v>5279.1609</v>
      </c>
      <c r="G11" s="10">
        <v>10.21</v>
      </c>
      <c r="H11" s="10">
        <f t="shared" si="1"/>
        <v>14375.7821</v>
      </c>
      <c r="I11" s="10">
        <f t="shared" si="2"/>
        <v>19654.943</v>
      </c>
      <c r="J11" s="10">
        <f t="shared" si="3"/>
        <v>78.29718758714098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234.35</v>
      </c>
      <c r="F12" s="10">
        <f t="shared" si="0"/>
        <v>4928.3805</v>
      </c>
      <c r="G12" s="10">
        <v>9.92</v>
      </c>
      <c r="H12" s="10">
        <f t="shared" si="1"/>
        <v>13967.4592</v>
      </c>
      <c r="I12" s="10">
        <f t="shared" si="2"/>
        <v>18895.8397</v>
      </c>
      <c r="J12" s="10">
        <f t="shared" si="3"/>
        <v>80.63085001066781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438.35</v>
      </c>
      <c r="F13" s="10">
        <f t="shared" si="0"/>
        <v>9218.5005</v>
      </c>
      <c r="G13" s="10">
        <v>25.08</v>
      </c>
      <c r="H13" s="10">
        <f t="shared" si="1"/>
        <v>35312.890799999994</v>
      </c>
      <c r="I13" s="10">
        <f t="shared" si="2"/>
        <v>44531.391299999996</v>
      </c>
      <c r="J13" s="10">
        <f t="shared" si="3"/>
        <v>101.58866499372645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224.89</v>
      </c>
      <c r="F14" s="10">
        <f t="shared" si="0"/>
        <v>4729.4367</v>
      </c>
      <c r="G14" s="10">
        <v>12.04</v>
      </c>
      <c r="H14" s="10">
        <f t="shared" si="1"/>
        <v>16952.4404</v>
      </c>
      <c r="I14" s="10">
        <f t="shared" si="2"/>
        <v>21681.877099999998</v>
      </c>
      <c r="J14" s="10">
        <f t="shared" si="3"/>
        <v>96.41103250478011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252</v>
      </c>
      <c r="F15" s="10">
        <f t="shared" si="0"/>
        <v>5299.56</v>
      </c>
      <c r="G15" s="10">
        <v>18.26</v>
      </c>
      <c r="H15" s="10">
        <f t="shared" si="1"/>
        <v>25710.262600000002</v>
      </c>
      <c r="I15" s="10">
        <f t="shared" si="2"/>
        <v>31009.822600000003</v>
      </c>
      <c r="J15" s="10">
        <f t="shared" si="3"/>
        <v>123.0548515873016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283.83</v>
      </c>
      <c r="F16" s="10">
        <f t="shared" si="0"/>
        <v>5968.9449</v>
      </c>
      <c r="G16" s="10">
        <v>14.36</v>
      </c>
      <c r="H16" s="10">
        <f t="shared" si="1"/>
        <v>20219.0236</v>
      </c>
      <c r="I16" s="10">
        <f t="shared" si="2"/>
        <v>26187.968500000003</v>
      </c>
      <c r="J16" s="10">
        <f t="shared" si="3"/>
        <v>92.26638656942538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170.77</v>
      </c>
      <c r="F17" s="10">
        <f t="shared" si="0"/>
        <v>3591.2931000000003</v>
      </c>
      <c r="G17" s="10">
        <v>9.29</v>
      </c>
      <c r="H17" s="10">
        <f t="shared" si="1"/>
        <v>13080.4129</v>
      </c>
      <c r="I17" s="10">
        <f t="shared" si="2"/>
        <v>16671.706</v>
      </c>
      <c r="J17" s="10">
        <f t="shared" si="3"/>
        <v>97.62666744744392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328.59</v>
      </c>
      <c r="F18" s="10">
        <f t="shared" si="0"/>
        <v>6910.2477</v>
      </c>
      <c r="G18" s="10">
        <v>16.2</v>
      </c>
      <c r="H18" s="10">
        <f t="shared" si="1"/>
        <v>22809.762</v>
      </c>
      <c r="I18" s="10">
        <f t="shared" si="2"/>
        <v>29720.0097</v>
      </c>
      <c r="J18" s="10">
        <f t="shared" si="3"/>
        <v>90.44709120788825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295.61</v>
      </c>
      <c r="F19" s="10">
        <f t="shared" si="0"/>
        <v>6216.6783000000005</v>
      </c>
      <c r="G19" s="10">
        <v>11.18</v>
      </c>
      <c r="H19" s="10">
        <f t="shared" si="1"/>
        <v>15741.5518</v>
      </c>
      <c r="I19" s="10">
        <f t="shared" si="2"/>
        <v>21958.2301</v>
      </c>
      <c r="J19" s="10">
        <f t="shared" si="3"/>
        <v>74.28108013937282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351.43</v>
      </c>
      <c r="F20" s="10">
        <f t="shared" si="0"/>
        <v>7390.5729</v>
      </c>
      <c r="G20" s="10">
        <v>25.58</v>
      </c>
      <c r="H20" s="10">
        <f t="shared" si="1"/>
        <v>36016.8958</v>
      </c>
      <c r="I20" s="10">
        <f t="shared" si="2"/>
        <v>43407.4687</v>
      </c>
      <c r="J20" s="10">
        <f>I20/E20</f>
        <v>123.51668525737699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284.47</v>
      </c>
      <c r="F21" s="10">
        <f t="shared" si="0"/>
        <v>5982.404100000001</v>
      </c>
      <c r="G21" s="10">
        <v>9.31</v>
      </c>
      <c r="H21" s="10">
        <f t="shared" si="1"/>
        <v>13108.573100000001</v>
      </c>
      <c r="I21" s="10">
        <f t="shared" si="2"/>
        <v>19090.9772</v>
      </c>
      <c r="J21" s="10">
        <f t="shared" si="3"/>
        <v>67.11068724294302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519.46</v>
      </c>
      <c r="F22" s="10">
        <f t="shared" si="0"/>
        <v>10924.243800000002</v>
      </c>
      <c r="G22" s="10">
        <v>30.84</v>
      </c>
      <c r="H22" s="10">
        <f t="shared" si="1"/>
        <v>43423.0284</v>
      </c>
      <c r="I22" s="10">
        <f t="shared" si="2"/>
        <v>54347.27220000001</v>
      </c>
      <c r="J22" s="10">
        <f t="shared" si="3"/>
        <v>104.62263157894738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183.35</v>
      </c>
      <c r="F23" s="10">
        <f t="shared" si="0"/>
        <v>3855.8505</v>
      </c>
      <c r="G23" s="10">
        <v>15.15</v>
      </c>
      <c r="H23" s="10">
        <f t="shared" si="1"/>
        <v>21331.3515</v>
      </c>
      <c r="I23" s="10">
        <f t="shared" si="2"/>
        <v>25187.202</v>
      </c>
      <c r="J23" s="10">
        <f t="shared" si="3"/>
        <v>137.37224979547315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390.47</v>
      </c>
      <c r="F24" s="10">
        <f t="shared" si="0"/>
        <v>8211.584100000002</v>
      </c>
      <c r="G24" s="10">
        <v>21.18</v>
      </c>
      <c r="H24" s="10">
        <f t="shared" si="1"/>
        <v>29821.6518</v>
      </c>
      <c r="I24" s="10">
        <f t="shared" si="2"/>
        <v>38033.2359</v>
      </c>
      <c r="J24" s="10">
        <f t="shared" si="3"/>
        <v>97.40373370553435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830.58</v>
      </c>
      <c r="F25" s="10">
        <f t="shared" si="0"/>
        <v>17467.097400000002</v>
      </c>
      <c r="G25" s="10">
        <v>17.66</v>
      </c>
      <c r="H25" s="10">
        <f t="shared" si="1"/>
        <v>24865.4566</v>
      </c>
      <c r="I25" s="10">
        <f t="shared" si="2"/>
        <v>42332.554000000004</v>
      </c>
      <c r="J25" s="10">
        <f t="shared" si="3"/>
        <v>50.96746129210913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438.26</v>
      </c>
      <c r="F26" s="10">
        <f t="shared" si="0"/>
        <v>9216.6078</v>
      </c>
      <c r="G26" s="10">
        <v>19.6</v>
      </c>
      <c r="H26" s="10">
        <f t="shared" si="1"/>
        <v>27596.996000000003</v>
      </c>
      <c r="I26" s="10">
        <f t="shared" si="2"/>
        <v>36813.603800000004</v>
      </c>
      <c r="J26" s="10">
        <f t="shared" si="3"/>
        <v>83.99946105051797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1259.8</v>
      </c>
      <c r="F27" s="10">
        <f t="shared" si="0"/>
        <v>26493.594</v>
      </c>
      <c r="G27" s="10">
        <v>73.75</v>
      </c>
      <c r="H27" s="10">
        <f t="shared" si="1"/>
        <v>103840.7375</v>
      </c>
      <c r="I27" s="10">
        <f t="shared" si="2"/>
        <v>130334.3315</v>
      </c>
      <c r="J27" s="10">
        <f t="shared" si="3"/>
        <v>103.45636728052072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778.18</v>
      </c>
      <c r="F28" s="10">
        <f t="shared" si="0"/>
        <v>16365.125399999999</v>
      </c>
      <c r="G28" s="10">
        <v>58.93</v>
      </c>
      <c r="H28" s="10">
        <f t="shared" si="1"/>
        <v>82974.0293</v>
      </c>
      <c r="I28" s="10">
        <f t="shared" si="2"/>
        <v>99339.1547</v>
      </c>
      <c r="J28" s="10">
        <f t="shared" si="3"/>
        <v>127.6557540671824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1203.43</v>
      </c>
      <c r="F29" s="10">
        <f t="shared" si="0"/>
        <v>25308.132900000004</v>
      </c>
      <c r="G29" s="10">
        <v>92.16</v>
      </c>
      <c r="H29" s="10">
        <f t="shared" si="1"/>
        <v>129762.2016</v>
      </c>
      <c r="I29" s="10">
        <f t="shared" si="2"/>
        <v>155070.3345</v>
      </c>
      <c r="J29" s="10">
        <f t="shared" si="3"/>
        <v>128.8569625985724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665.94</v>
      </c>
      <c r="F30" s="10">
        <f t="shared" si="0"/>
        <v>14004.718200000001</v>
      </c>
      <c r="G30" s="10">
        <v>47.41</v>
      </c>
      <c r="H30" s="10">
        <f t="shared" si="1"/>
        <v>66753.75409999999</v>
      </c>
      <c r="I30" s="10">
        <f t="shared" si="2"/>
        <v>80758.4723</v>
      </c>
      <c r="J30" s="10">
        <f t="shared" si="3"/>
        <v>121.26989263296991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529.26</v>
      </c>
      <c r="F31" s="10">
        <f t="shared" si="0"/>
        <v>11130.337800000001</v>
      </c>
      <c r="G31" s="10">
        <v>30.32</v>
      </c>
      <c r="H31" s="10">
        <f t="shared" si="1"/>
        <v>42690.8632</v>
      </c>
      <c r="I31" s="10">
        <f t="shared" si="2"/>
        <v>53821.201</v>
      </c>
      <c r="J31" s="10">
        <f t="shared" si="3"/>
        <v>101.69142009598308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663.84</v>
      </c>
      <c r="F32" s="10">
        <f t="shared" si="0"/>
        <v>13960.5552</v>
      </c>
      <c r="G32" s="10">
        <v>41.57</v>
      </c>
      <c r="H32" s="10">
        <f t="shared" si="1"/>
        <v>58530.9757</v>
      </c>
      <c r="I32" s="10">
        <f t="shared" si="2"/>
        <v>72491.5309</v>
      </c>
      <c r="J32" s="10">
        <f t="shared" si="3"/>
        <v>109.20030564593877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473.27</v>
      </c>
      <c r="F33" s="10">
        <f t="shared" si="0"/>
        <v>9952.8681</v>
      </c>
      <c r="G33" s="10">
        <v>29.16</v>
      </c>
      <c r="H33" s="10">
        <f t="shared" si="1"/>
        <v>41057.5716</v>
      </c>
      <c r="I33" s="10">
        <f t="shared" si="2"/>
        <v>51010.4397</v>
      </c>
      <c r="J33" s="10">
        <f t="shared" si="3"/>
        <v>107.78295624062376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574.65</v>
      </c>
      <c r="F34" s="10">
        <f t="shared" si="0"/>
        <v>12084.8895</v>
      </c>
      <c r="G34" s="10">
        <v>39.88</v>
      </c>
      <c r="H34" s="10">
        <f t="shared" si="1"/>
        <v>56151.4388</v>
      </c>
      <c r="I34" s="10">
        <f t="shared" si="2"/>
        <v>68236.32830000001</v>
      </c>
      <c r="J34" s="10">
        <f t="shared" si="3"/>
        <v>118.7441543548247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252.98</v>
      </c>
      <c r="F35" s="10">
        <f t="shared" si="0"/>
        <v>5320.1694</v>
      </c>
      <c r="G35" s="10">
        <v>13.09</v>
      </c>
      <c r="H35" s="10">
        <f t="shared" si="1"/>
        <v>18430.8509</v>
      </c>
      <c r="I35" s="10">
        <f t="shared" si="2"/>
        <v>23751.0203</v>
      </c>
      <c r="J35" s="10">
        <f t="shared" si="3"/>
        <v>93.88497232982844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700.15</v>
      </c>
      <c r="F36" s="10">
        <f t="shared" si="0"/>
        <v>14724.1545</v>
      </c>
      <c r="G36" s="10">
        <v>42.44</v>
      </c>
      <c r="H36" s="10">
        <f t="shared" si="1"/>
        <v>59755.94439999999</v>
      </c>
      <c r="I36" s="10">
        <f t="shared" si="2"/>
        <v>74480.0989</v>
      </c>
      <c r="J36" s="10">
        <f t="shared" si="3"/>
        <v>106.37734614011283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709.26</v>
      </c>
      <c r="F37" s="10">
        <f t="shared" si="0"/>
        <v>14915.7378</v>
      </c>
      <c r="G37" s="10">
        <v>45</v>
      </c>
      <c r="H37" s="10">
        <f t="shared" si="1"/>
        <v>63360.45</v>
      </c>
      <c r="I37" s="10">
        <f t="shared" si="2"/>
        <v>78276.1878</v>
      </c>
      <c r="J37" s="10">
        <f t="shared" si="3"/>
        <v>110.3631782421115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1190.34</v>
      </c>
      <c r="F38" s="10">
        <f t="shared" si="0"/>
        <v>25032.8502</v>
      </c>
      <c r="G38" s="10">
        <v>70.99</v>
      </c>
      <c r="H38" s="10">
        <f t="shared" si="1"/>
        <v>99954.62989999999</v>
      </c>
      <c r="I38" s="10">
        <f t="shared" si="2"/>
        <v>124987.48009999999</v>
      </c>
      <c r="J38" s="10">
        <f t="shared" si="3"/>
        <v>105.00149545508006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192.9</v>
      </c>
      <c r="F39" s="10">
        <f t="shared" si="0"/>
        <v>4056.6870000000004</v>
      </c>
      <c r="G39" s="10">
        <v>12.59</v>
      </c>
      <c r="H39" s="10">
        <f t="shared" si="1"/>
        <v>17726.8459</v>
      </c>
      <c r="I39" s="10">
        <f t="shared" si="2"/>
        <v>21783.532900000002</v>
      </c>
      <c r="J39" s="10">
        <f t="shared" si="3"/>
        <v>112.92655728356662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1015.35</v>
      </c>
      <c r="F40" s="10">
        <f t="shared" si="0"/>
        <v>21352.810500000003</v>
      </c>
      <c r="G40" s="10">
        <v>64.68</v>
      </c>
      <c r="H40" s="10">
        <f t="shared" si="1"/>
        <v>91070.0868</v>
      </c>
      <c r="I40" s="10">
        <f t="shared" si="2"/>
        <v>112422.89730000001</v>
      </c>
      <c r="J40" s="10">
        <f t="shared" si="3"/>
        <v>110.72329472595658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699.61</v>
      </c>
      <c r="F41" s="10">
        <f t="shared" si="0"/>
        <v>14712.7983</v>
      </c>
      <c r="G41" s="10">
        <v>45.71</v>
      </c>
      <c r="H41" s="10">
        <f t="shared" si="1"/>
        <v>64360.1371</v>
      </c>
      <c r="I41" s="10">
        <f t="shared" si="2"/>
        <v>79072.9354</v>
      </c>
      <c r="J41" s="10">
        <f t="shared" si="3"/>
        <v>113.02430697102672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1277.64</v>
      </c>
      <c r="F42" s="10">
        <f t="shared" si="0"/>
        <v>26868.769200000002</v>
      </c>
      <c r="G42" s="10">
        <v>76.6</v>
      </c>
      <c r="H42" s="10">
        <f t="shared" si="1"/>
        <v>107853.56599999999</v>
      </c>
      <c r="I42" s="10">
        <f t="shared" si="2"/>
        <v>134722.3352</v>
      </c>
      <c r="J42" s="10">
        <f t="shared" si="3"/>
        <v>105.44624088162549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255.28</v>
      </c>
      <c r="F43" s="10">
        <f t="shared" si="0"/>
        <v>5368.5384</v>
      </c>
      <c r="G43" s="10">
        <v>20.4</v>
      </c>
      <c r="H43" s="10">
        <f t="shared" si="1"/>
        <v>28723.404</v>
      </c>
      <c r="I43" s="10">
        <f t="shared" si="2"/>
        <v>34091.9424</v>
      </c>
      <c r="J43" s="10">
        <f t="shared" si="3"/>
        <v>133.54725164525226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632.36</v>
      </c>
      <c r="F44" s="10">
        <f t="shared" si="0"/>
        <v>13298.5308</v>
      </c>
      <c r="G44" s="10">
        <v>40.36</v>
      </c>
      <c r="H44" s="10">
        <f t="shared" si="1"/>
        <v>56827.283599999995</v>
      </c>
      <c r="I44" s="10">
        <f t="shared" si="2"/>
        <v>70125.8144</v>
      </c>
      <c r="J44" s="10">
        <f t="shared" si="3"/>
        <v>110.895398823455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634.54</v>
      </c>
      <c r="F45" s="10">
        <f t="shared" si="0"/>
        <v>13344.3762</v>
      </c>
      <c r="G45" s="10">
        <v>44.28</v>
      </c>
      <c r="H45" s="10">
        <f t="shared" si="1"/>
        <v>62346.6828</v>
      </c>
      <c r="I45" s="10">
        <f t="shared" si="2"/>
        <v>75691.05900000001</v>
      </c>
      <c r="J45" s="10">
        <f t="shared" si="3"/>
        <v>119.28492924007945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408.38</v>
      </c>
      <c r="F46" s="10">
        <f t="shared" si="0"/>
        <v>8588.2314</v>
      </c>
      <c r="G46" s="10">
        <v>31.47</v>
      </c>
      <c r="H46" s="10">
        <f t="shared" si="1"/>
        <v>44310.0747</v>
      </c>
      <c r="I46" s="10">
        <f t="shared" si="2"/>
        <v>52898.3061</v>
      </c>
      <c r="J46" s="10">
        <f t="shared" si="3"/>
        <v>129.53206841667074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226.28</v>
      </c>
      <c r="F47" s="10">
        <f t="shared" si="0"/>
        <v>4758.6684000000005</v>
      </c>
      <c r="G47" s="10">
        <v>16.61</v>
      </c>
      <c r="H47" s="10">
        <f t="shared" si="1"/>
        <v>23387.0461</v>
      </c>
      <c r="I47" s="10">
        <f t="shared" si="2"/>
        <v>28145.714500000002</v>
      </c>
      <c r="J47" s="10">
        <f t="shared" si="3"/>
        <v>124.38445509987626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338.76</v>
      </c>
      <c r="F48" s="10">
        <f t="shared" si="0"/>
        <v>7124.1228</v>
      </c>
      <c r="G48" s="10">
        <v>25.13</v>
      </c>
      <c r="H48" s="10">
        <f t="shared" si="1"/>
        <v>35383.2913</v>
      </c>
      <c r="I48" s="10">
        <f t="shared" si="2"/>
        <v>42507.414099999995</v>
      </c>
      <c r="J48" s="10">
        <f t="shared" si="3"/>
        <v>125.47943706458848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793.67</v>
      </c>
      <c r="F49" s="10">
        <f t="shared" si="0"/>
        <v>16690.8801</v>
      </c>
      <c r="G49" s="10">
        <v>54.04</v>
      </c>
      <c r="H49" s="10">
        <f t="shared" si="1"/>
        <v>76088.8604</v>
      </c>
      <c r="I49" s="10">
        <f t="shared" si="2"/>
        <v>92779.7405</v>
      </c>
      <c r="J49" s="10">
        <f t="shared" si="3"/>
        <v>116.89964405861379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648.79</v>
      </c>
      <c r="F50" s="10">
        <f t="shared" si="0"/>
        <v>13644.0537</v>
      </c>
      <c r="G50" s="10">
        <v>46.68</v>
      </c>
      <c r="H50" s="10">
        <f t="shared" si="1"/>
        <v>65725.9068</v>
      </c>
      <c r="I50" s="10">
        <f t="shared" si="2"/>
        <v>79369.9605</v>
      </c>
      <c r="J50" s="10">
        <f t="shared" si="3"/>
        <v>122.33536352286565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448.9</v>
      </c>
      <c r="F51" s="10">
        <f t="shared" si="0"/>
        <v>9440.367</v>
      </c>
      <c r="G51" s="10">
        <v>26.92</v>
      </c>
      <c r="H51" s="10">
        <f t="shared" si="1"/>
        <v>37903.6292</v>
      </c>
      <c r="I51" s="10">
        <f t="shared" si="2"/>
        <v>47343.9962</v>
      </c>
      <c r="J51" s="10">
        <f t="shared" si="3"/>
        <v>105.46668790376476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176.1</v>
      </c>
      <c r="F52" s="10">
        <f t="shared" si="0"/>
        <v>3703.3830000000003</v>
      </c>
      <c r="G52" s="10">
        <v>11.23</v>
      </c>
      <c r="H52" s="10">
        <f t="shared" si="1"/>
        <v>15811.9523</v>
      </c>
      <c r="I52" s="10">
        <f t="shared" si="2"/>
        <v>19515.335300000002</v>
      </c>
      <c r="J52" s="10">
        <f t="shared" si="3"/>
        <v>110.819621237933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1071.34</v>
      </c>
      <c r="F53" s="10">
        <f t="shared" si="0"/>
        <v>22530.2802</v>
      </c>
      <c r="G53" s="10">
        <v>68.35</v>
      </c>
      <c r="H53" s="10">
        <f t="shared" si="1"/>
        <v>96237.48349999999</v>
      </c>
      <c r="I53" s="10">
        <f t="shared" si="2"/>
        <v>118767.76369999998</v>
      </c>
      <c r="J53" s="10">
        <f t="shared" si="3"/>
        <v>110.85907713704331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420.46</v>
      </c>
      <c r="F54" s="10">
        <f t="shared" si="0"/>
        <v>8842.2738</v>
      </c>
      <c r="G54" s="10">
        <v>23.96</v>
      </c>
      <c r="H54" s="10">
        <f t="shared" si="1"/>
        <v>33735.9196</v>
      </c>
      <c r="I54" s="10">
        <f t="shared" si="2"/>
        <v>42578.193400000004</v>
      </c>
      <c r="J54" s="10">
        <f t="shared" si="3"/>
        <v>101.26574085525378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1242.19</v>
      </c>
      <c r="F55" s="10">
        <f t="shared" si="0"/>
        <v>26123.2557</v>
      </c>
      <c r="G55" s="10">
        <v>82.61</v>
      </c>
      <c r="H55" s="10">
        <f t="shared" si="1"/>
        <v>116315.7061</v>
      </c>
      <c r="I55" s="10">
        <f t="shared" si="2"/>
        <v>142438.9618</v>
      </c>
      <c r="J55" s="10">
        <f t="shared" si="3"/>
        <v>114.66761268404993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5">
      <selection activeCell="A1" sqref="A1:J60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98.25" customHeight="1">
      <c r="A5" s="49"/>
      <c r="B5" s="7" t="s">
        <v>2</v>
      </c>
      <c r="C5" s="5" t="s">
        <v>3</v>
      </c>
      <c r="D5" s="6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7">
        <v>2</v>
      </c>
      <c r="C7" s="47"/>
      <c r="D7" s="47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456.8</v>
      </c>
      <c r="F8" s="10">
        <f>E8*21.03</f>
        <v>9606.504</v>
      </c>
      <c r="G8" s="10">
        <v>23.7</v>
      </c>
      <c r="H8" s="10">
        <f>G8*1408.01</f>
        <v>33369.837</v>
      </c>
      <c r="I8" s="10">
        <f>F8+H8</f>
        <v>42976.341</v>
      </c>
      <c r="J8" s="10">
        <f>I8/E8</f>
        <v>94.08130691768827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417.15</v>
      </c>
      <c r="F9" s="10">
        <f aca="true" t="shared" si="0" ref="F9:F55">E9*21.03</f>
        <v>8772.6645</v>
      </c>
      <c r="G9" s="10">
        <v>21.5</v>
      </c>
      <c r="H9" s="10">
        <f aca="true" t="shared" si="1" ref="H9:H55">G9*1408.01</f>
        <v>30272.215</v>
      </c>
      <c r="I9" s="10">
        <f aca="true" t="shared" si="2" ref="I9:I55">F9+H9</f>
        <v>39044.8795</v>
      </c>
      <c r="J9" s="10">
        <f aca="true" t="shared" si="3" ref="J9:J55">I9/E9</f>
        <v>93.59913580246915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211.48</v>
      </c>
      <c r="F10" s="10">
        <f t="shared" si="0"/>
        <v>4447.4244</v>
      </c>
      <c r="G10" s="10">
        <v>12.8</v>
      </c>
      <c r="H10" s="10">
        <f t="shared" si="1"/>
        <v>18022.528000000002</v>
      </c>
      <c r="I10" s="10">
        <f t="shared" si="2"/>
        <v>22469.952400000002</v>
      </c>
      <c r="J10" s="10">
        <f t="shared" si="3"/>
        <v>106.25095706449784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273.95</v>
      </c>
      <c r="F11" s="10">
        <f t="shared" si="0"/>
        <v>5761.1685</v>
      </c>
      <c r="G11" s="10">
        <v>11.77</v>
      </c>
      <c r="H11" s="10">
        <f t="shared" si="1"/>
        <v>16572.2777</v>
      </c>
      <c r="I11" s="10">
        <f t="shared" si="2"/>
        <v>22333.4462</v>
      </c>
      <c r="J11" s="10">
        <f t="shared" si="3"/>
        <v>81.52380434385837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245.7</v>
      </c>
      <c r="F12" s="10">
        <f t="shared" si="0"/>
        <v>5167.071</v>
      </c>
      <c r="G12" s="10">
        <v>13.74</v>
      </c>
      <c r="H12" s="10">
        <f t="shared" si="1"/>
        <v>19346.0574</v>
      </c>
      <c r="I12" s="10">
        <f t="shared" si="2"/>
        <v>24513.1284</v>
      </c>
      <c r="J12" s="10">
        <f t="shared" si="3"/>
        <v>99.76853235653236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424.28</v>
      </c>
      <c r="F13" s="10">
        <f t="shared" si="0"/>
        <v>8922.6084</v>
      </c>
      <c r="G13" s="10">
        <v>27.5</v>
      </c>
      <c r="H13" s="10">
        <f t="shared" si="1"/>
        <v>38720.275</v>
      </c>
      <c r="I13" s="10">
        <f t="shared" si="2"/>
        <v>47642.8834</v>
      </c>
      <c r="J13" s="10">
        <f t="shared" si="3"/>
        <v>112.29113651362309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235.46</v>
      </c>
      <c r="F14" s="10">
        <f t="shared" si="0"/>
        <v>4951.723800000001</v>
      </c>
      <c r="G14" s="10">
        <v>12.04</v>
      </c>
      <c r="H14" s="10">
        <f t="shared" si="1"/>
        <v>16952.4404</v>
      </c>
      <c r="I14" s="10">
        <f t="shared" si="2"/>
        <v>21904.1642</v>
      </c>
      <c r="J14" s="10">
        <f t="shared" si="3"/>
        <v>93.02711373481695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281.28</v>
      </c>
      <c r="F15" s="10">
        <f t="shared" si="0"/>
        <v>5915.3184</v>
      </c>
      <c r="G15" s="10">
        <v>15.6</v>
      </c>
      <c r="H15" s="10">
        <f t="shared" si="1"/>
        <v>21964.956</v>
      </c>
      <c r="I15" s="10">
        <f t="shared" si="2"/>
        <v>27880.2744</v>
      </c>
      <c r="J15" s="10">
        <f t="shared" si="3"/>
        <v>99.11929180887373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292.84</v>
      </c>
      <c r="F16" s="10">
        <f t="shared" si="0"/>
        <v>6158.4252</v>
      </c>
      <c r="G16" s="10">
        <v>18.8</v>
      </c>
      <c r="H16" s="10">
        <f t="shared" si="1"/>
        <v>26470.588</v>
      </c>
      <c r="I16" s="10">
        <f t="shared" si="2"/>
        <v>32629.0132</v>
      </c>
      <c r="J16" s="10">
        <f t="shared" si="3"/>
        <v>111.4226649364841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193.66</v>
      </c>
      <c r="F17" s="10">
        <f t="shared" si="0"/>
        <v>4072.6698</v>
      </c>
      <c r="G17" s="10">
        <v>10.28</v>
      </c>
      <c r="H17" s="10">
        <f t="shared" si="1"/>
        <v>14474.342799999999</v>
      </c>
      <c r="I17" s="10">
        <f t="shared" si="2"/>
        <v>18547.0126</v>
      </c>
      <c r="J17" s="10">
        <f t="shared" si="3"/>
        <v>95.77100382112981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338.23</v>
      </c>
      <c r="F18" s="10">
        <f t="shared" si="0"/>
        <v>7112.976900000001</v>
      </c>
      <c r="G18" s="10">
        <v>19.43</v>
      </c>
      <c r="H18" s="10">
        <f t="shared" si="1"/>
        <v>27357.634299999998</v>
      </c>
      <c r="I18" s="10">
        <f t="shared" si="2"/>
        <v>34470.6112</v>
      </c>
      <c r="J18" s="10">
        <f t="shared" si="3"/>
        <v>101.91470656062442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306.89</v>
      </c>
      <c r="F19" s="10">
        <f t="shared" si="0"/>
        <v>6453.8967</v>
      </c>
      <c r="G19" s="10">
        <v>12.18</v>
      </c>
      <c r="H19" s="10">
        <f t="shared" si="1"/>
        <v>17149.5618</v>
      </c>
      <c r="I19" s="10">
        <f t="shared" si="2"/>
        <v>23603.4585</v>
      </c>
      <c r="J19" s="10">
        <f t="shared" si="3"/>
        <v>76.9117876111962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332.33</v>
      </c>
      <c r="F20" s="10">
        <f t="shared" si="0"/>
        <v>6988.8999</v>
      </c>
      <c r="G20" s="10">
        <v>21.12</v>
      </c>
      <c r="H20" s="10">
        <f t="shared" si="1"/>
        <v>29737.1712</v>
      </c>
      <c r="I20" s="10">
        <f t="shared" si="2"/>
        <v>36726.0711</v>
      </c>
      <c r="J20" s="10">
        <f t="shared" si="3"/>
        <v>110.5108509613938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280.19</v>
      </c>
      <c r="F21" s="10">
        <f t="shared" si="0"/>
        <v>5892.3957</v>
      </c>
      <c r="G21" s="10">
        <v>14.25</v>
      </c>
      <c r="H21" s="10">
        <f t="shared" si="1"/>
        <v>20064.142499999998</v>
      </c>
      <c r="I21" s="10">
        <f t="shared" si="2"/>
        <v>25956.5382</v>
      </c>
      <c r="J21" s="10">
        <f t="shared" si="3"/>
        <v>92.63905992362325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532.96</v>
      </c>
      <c r="F22" s="10">
        <f t="shared" si="0"/>
        <v>11208.1488</v>
      </c>
      <c r="G22" s="10">
        <v>30.61</v>
      </c>
      <c r="H22" s="10">
        <f t="shared" si="1"/>
        <v>43099.1861</v>
      </c>
      <c r="I22" s="10">
        <f t="shared" si="2"/>
        <v>54307.3349</v>
      </c>
      <c r="J22" s="10">
        <f t="shared" si="3"/>
        <v>101.89758124437105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186.94</v>
      </c>
      <c r="F23" s="10">
        <f t="shared" si="0"/>
        <v>3931.3482000000004</v>
      </c>
      <c r="G23" s="10">
        <v>9.8</v>
      </c>
      <c r="H23" s="10">
        <f t="shared" si="1"/>
        <v>13798.498000000001</v>
      </c>
      <c r="I23" s="10">
        <f t="shared" si="2"/>
        <v>17729.8462</v>
      </c>
      <c r="J23" s="10">
        <f t="shared" si="3"/>
        <v>94.84244249491816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363.37</v>
      </c>
      <c r="F24" s="10">
        <f t="shared" si="0"/>
        <v>7641.6711000000005</v>
      </c>
      <c r="G24" s="10">
        <v>24.24</v>
      </c>
      <c r="H24" s="10">
        <f t="shared" si="1"/>
        <v>34130.1624</v>
      </c>
      <c r="I24" s="10">
        <f t="shared" si="2"/>
        <v>41771.8335</v>
      </c>
      <c r="J24" s="10">
        <f t="shared" si="3"/>
        <v>114.95674794286815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834.39</v>
      </c>
      <c r="F25" s="10">
        <f t="shared" si="0"/>
        <v>17547.221700000002</v>
      </c>
      <c r="G25" s="10">
        <v>31.2</v>
      </c>
      <c r="H25" s="10">
        <f t="shared" si="1"/>
        <v>43929.912</v>
      </c>
      <c r="I25" s="10">
        <f t="shared" si="2"/>
        <v>61477.1337</v>
      </c>
      <c r="J25" s="10">
        <f t="shared" si="3"/>
        <v>73.6791352964441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432.82</v>
      </c>
      <c r="F26" s="10">
        <f t="shared" si="0"/>
        <v>9102.204600000001</v>
      </c>
      <c r="G26" s="10">
        <v>25.02</v>
      </c>
      <c r="H26" s="10">
        <f t="shared" si="1"/>
        <v>35228.4102</v>
      </c>
      <c r="I26" s="10">
        <f t="shared" si="2"/>
        <v>44330.614799999996</v>
      </c>
      <c r="J26" s="10">
        <f t="shared" si="3"/>
        <v>102.42275033501224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1299.25</v>
      </c>
      <c r="F27" s="10">
        <f t="shared" si="0"/>
        <v>27323.2275</v>
      </c>
      <c r="G27" s="10">
        <v>74.83</v>
      </c>
      <c r="H27" s="10">
        <f t="shared" si="1"/>
        <v>105361.38829999999</v>
      </c>
      <c r="I27" s="10">
        <f t="shared" si="2"/>
        <v>132684.6158</v>
      </c>
      <c r="J27" s="10">
        <f t="shared" si="3"/>
        <v>102.12400677313835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778.64</v>
      </c>
      <c r="F28" s="10">
        <f t="shared" si="0"/>
        <v>16374.799200000001</v>
      </c>
      <c r="G28" s="10">
        <v>46.8</v>
      </c>
      <c r="H28" s="10">
        <f t="shared" si="1"/>
        <v>65894.868</v>
      </c>
      <c r="I28" s="10">
        <f t="shared" si="2"/>
        <v>82269.6672</v>
      </c>
      <c r="J28" s="10">
        <f t="shared" si="3"/>
        <v>105.6581567861913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1192.35</v>
      </c>
      <c r="F29" s="10">
        <f t="shared" si="0"/>
        <v>25075.1205</v>
      </c>
      <c r="G29" s="10">
        <v>89.46</v>
      </c>
      <c r="H29" s="10">
        <f t="shared" si="1"/>
        <v>125960.57459999999</v>
      </c>
      <c r="I29" s="10">
        <f t="shared" si="2"/>
        <v>151035.69509999998</v>
      </c>
      <c r="J29" s="10">
        <f t="shared" si="3"/>
        <v>126.67060435274877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606.77</v>
      </c>
      <c r="F30" s="10">
        <f t="shared" si="0"/>
        <v>12760.3731</v>
      </c>
      <c r="G30" s="10">
        <v>44.7</v>
      </c>
      <c r="H30" s="10">
        <f t="shared" si="1"/>
        <v>62938.047000000006</v>
      </c>
      <c r="I30" s="10">
        <f t="shared" si="2"/>
        <v>75698.4201</v>
      </c>
      <c r="J30" s="10">
        <f t="shared" si="3"/>
        <v>124.75636583878571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441.62</v>
      </c>
      <c r="F31" s="10">
        <f t="shared" si="0"/>
        <v>9287.268600000001</v>
      </c>
      <c r="G31" s="10">
        <v>27.24</v>
      </c>
      <c r="H31" s="10">
        <f t="shared" si="1"/>
        <v>38354.1924</v>
      </c>
      <c r="I31" s="10">
        <f t="shared" si="2"/>
        <v>47641.461</v>
      </c>
      <c r="J31" s="10">
        <f t="shared" si="3"/>
        <v>107.87885738870523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731.29</v>
      </c>
      <c r="F32" s="10">
        <f t="shared" si="0"/>
        <v>15379.0287</v>
      </c>
      <c r="G32" s="10">
        <v>42.9</v>
      </c>
      <c r="H32" s="10">
        <f t="shared" si="1"/>
        <v>60403.629</v>
      </c>
      <c r="I32" s="10">
        <f t="shared" si="2"/>
        <v>75782.6577</v>
      </c>
      <c r="J32" s="10">
        <f t="shared" si="3"/>
        <v>103.62873511192551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455.33</v>
      </c>
      <c r="F33" s="10">
        <f t="shared" si="0"/>
        <v>9575.5899</v>
      </c>
      <c r="G33" s="10">
        <v>26.76</v>
      </c>
      <c r="H33" s="10">
        <f t="shared" si="1"/>
        <v>37678.3476</v>
      </c>
      <c r="I33" s="10">
        <f t="shared" si="2"/>
        <v>47253.9375</v>
      </c>
      <c r="J33" s="10">
        <f t="shared" si="3"/>
        <v>103.77953901565898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684.23</v>
      </c>
      <c r="F34" s="10">
        <f t="shared" si="0"/>
        <v>14389.3569</v>
      </c>
      <c r="G34" s="10">
        <v>35.64</v>
      </c>
      <c r="H34" s="10">
        <f t="shared" si="1"/>
        <v>50181.4764</v>
      </c>
      <c r="I34" s="10">
        <f t="shared" si="2"/>
        <v>64570.8333</v>
      </c>
      <c r="J34" s="10">
        <f t="shared" si="3"/>
        <v>94.3700704441489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199.65</v>
      </c>
      <c r="F35" s="10">
        <f t="shared" si="0"/>
        <v>4198.6395</v>
      </c>
      <c r="G35" s="10">
        <v>11.4</v>
      </c>
      <c r="H35" s="10">
        <f t="shared" si="1"/>
        <v>16051.314</v>
      </c>
      <c r="I35" s="10">
        <f t="shared" si="2"/>
        <v>20249.9535</v>
      </c>
      <c r="J35" s="10">
        <f t="shared" si="3"/>
        <v>101.42726521412472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791.61</v>
      </c>
      <c r="F36" s="10">
        <f t="shared" si="0"/>
        <v>16647.5583</v>
      </c>
      <c r="G36" s="10">
        <v>44.94</v>
      </c>
      <c r="H36" s="10">
        <f t="shared" si="1"/>
        <v>63275.969399999994</v>
      </c>
      <c r="I36" s="10">
        <f t="shared" si="2"/>
        <v>79923.52769999999</v>
      </c>
      <c r="J36" s="10">
        <f t="shared" si="3"/>
        <v>100.9632618334786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741.64</v>
      </c>
      <c r="F37" s="10">
        <f t="shared" si="0"/>
        <v>15596.6892</v>
      </c>
      <c r="G37" s="10">
        <v>41.1</v>
      </c>
      <c r="H37" s="10">
        <f t="shared" si="1"/>
        <v>57869.211</v>
      </c>
      <c r="I37" s="10">
        <f t="shared" si="2"/>
        <v>73465.9002</v>
      </c>
      <c r="J37" s="10">
        <f t="shared" si="3"/>
        <v>99.05870799848984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1145.62</v>
      </c>
      <c r="F38" s="10">
        <f t="shared" si="0"/>
        <v>24092.3886</v>
      </c>
      <c r="G38" s="10">
        <v>65.45</v>
      </c>
      <c r="H38" s="10">
        <f t="shared" si="1"/>
        <v>92154.25450000001</v>
      </c>
      <c r="I38" s="10">
        <f t="shared" si="2"/>
        <v>116246.64310000002</v>
      </c>
      <c r="J38" s="10">
        <f t="shared" si="3"/>
        <v>101.47050775999024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198.6</v>
      </c>
      <c r="F39" s="10">
        <f t="shared" si="0"/>
        <v>4176.558</v>
      </c>
      <c r="G39" s="10">
        <v>12.96</v>
      </c>
      <c r="H39" s="10">
        <f t="shared" si="1"/>
        <v>18247.8096</v>
      </c>
      <c r="I39" s="10">
        <f t="shared" si="2"/>
        <v>22424.3676</v>
      </c>
      <c r="J39" s="10">
        <f t="shared" si="3"/>
        <v>112.91222356495469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1038.34</v>
      </c>
      <c r="F40" s="10">
        <f t="shared" si="0"/>
        <v>21836.2902</v>
      </c>
      <c r="G40" s="10">
        <v>62.94</v>
      </c>
      <c r="H40" s="10">
        <f t="shared" si="1"/>
        <v>88620.1494</v>
      </c>
      <c r="I40" s="10">
        <f t="shared" si="2"/>
        <v>110456.4396</v>
      </c>
      <c r="J40" s="10">
        <f t="shared" si="3"/>
        <v>106.37791051100797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734.69</v>
      </c>
      <c r="F41" s="10">
        <f t="shared" si="0"/>
        <v>15450.530700000001</v>
      </c>
      <c r="G41" s="10">
        <v>46.68</v>
      </c>
      <c r="H41" s="10">
        <f t="shared" si="1"/>
        <v>65725.9068</v>
      </c>
      <c r="I41" s="10">
        <f t="shared" si="2"/>
        <v>81176.4375</v>
      </c>
      <c r="J41" s="10">
        <f t="shared" si="3"/>
        <v>110.4907341872082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1257.28</v>
      </c>
      <c r="F42" s="10">
        <f t="shared" si="0"/>
        <v>26440.598400000003</v>
      </c>
      <c r="G42" s="10">
        <v>73.38</v>
      </c>
      <c r="H42" s="10">
        <f t="shared" si="1"/>
        <v>103319.7738</v>
      </c>
      <c r="I42" s="10">
        <f t="shared" si="2"/>
        <v>129760.3722</v>
      </c>
      <c r="J42" s="10">
        <f t="shared" si="3"/>
        <v>103.20721891702723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281.8</v>
      </c>
      <c r="F43" s="10">
        <f t="shared" si="0"/>
        <v>5926.254000000001</v>
      </c>
      <c r="G43" s="10">
        <v>17.1</v>
      </c>
      <c r="H43" s="10">
        <f t="shared" si="1"/>
        <v>24076.971</v>
      </c>
      <c r="I43" s="10">
        <f t="shared" si="2"/>
        <v>30003.225000000002</v>
      </c>
      <c r="J43" s="10">
        <f t="shared" si="3"/>
        <v>106.46992547906316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610.23</v>
      </c>
      <c r="F44" s="10">
        <f t="shared" si="0"/>
        <v>12833.136900000001</v>
      </c>
      <c r="G44" s="10">
        <v>39.54</v>
      </c>
      <c r="H44" s="10">
        <f t="shared" si="1"/>
        <v>55672.7154</v>
      </c>
      <c r="I44" s="10">
        <f t="shared" si="2"/>
        <v>68505.8523</v>
      </c>
      <c r="J44" s="10">
        <f t="shared" si="3"/>
        <v>112.262347475542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609.8</v>
      </c>
      <c r="F45" s="10">
        <f t="shared" si="0"/>
        <v>12824.094</v>
      </c>
      <c r="G45" s="10">
        <v>42.54</v>
      </c>
      <c r="H45" s="10">
        <f t="shared" si="1"/>
        <v>59896.7454</v>
      </c>
      <c r="I45" s="10">
        <f t="shared" si="2"/>
        <v>72720.8394</v>
      </c>
      <c r="J45" s="10">
        <f t="shared" si="3"/>
        <v>119.25359035749426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477.26</v>
      </c>
      <c r="F46" s="10">
        <f t="shared" si="0"/>
        <v>10036.7778</v>
      </c>
      <c r="G46" s="10">
        <v>24.48</v>
      </c>
      <c r="H46" s="10">
        <f t="shared" si="1"/>
        <v>34468.0848</v>
      </c>
      <c r="I46" s="10">
        <f t="shared" si="2"/>
        <v>44504.86259999999</v>
      </c>
      <c r="J46" s="10">
        <f t="shared" si="3"/>
        <v>93.25077023006327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268.66</v>
      </c>
      <c r="F47" s="10">
        <f t="shared" si="0"/>
        <v>5649.919800000001</v>
      </c>
      <c r="G47" s="10">
        <v>14.82</v>
      </c>
      <c r="H47" s="10">
        <f t="shared" si="1"/>
        <v>20866.7082</v>
      </c>
      <c r="I47" s="10">
        <f t="shared" si="2"/>
        <v>26516.628</v>
      </c>
      <c r="J47" s="10">
        <f t="shared" si="3"/>
        <v>98.6995756718529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339.2</v>
      </c>
      <c r="F48" s="10">
        <f t="shared" si="0"/>
        <v>7133.376</v>
      </c>
      <c r="G48" s="10">
        <v>21.84</v>
      </c>
      <c r="H48" s="10">
        <f t="shared" si="1"/>
        <v>30750.9384</v>
      </c>
      <c r="I48" s="10">
        <f t="shared" si="2"/>
        <v>37884.3144</v>
      </c>
      <c r="J48" s="10">
        <f t="shared" si="3"/>
        <v>111.68724764150944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848.12</v>
      </c>
      <c r="F49" s="10">
        <f t="shared" si="0"/>
        <v>17835.963600000003</v>
      </c>
      <c r="G49" s="10">
        <v>51.84</v>
      </c>
      <c r="H49" s="10">
        <f t="shared" si="1"/>
        <v>72991.2384</v>
      </c>
      <c r="I49" s="10">
        <f t="shared" si="2"/>
        <v>90827.202</v>
      </c>
      <c r="J49" s="10">
        <f t="shared" si="3"/>
        <v>107.09239494411169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704.48</v>
      </c>
      <c r="F50" s="10">
        <f t="shared" si="0"/>
        <v>14815.2144</v>
      </c>
      <c r="G50" s="10">
        <v>40.2</v>
      </c>
      <c r="H50" s="10">
        <f t="shared" si="1"/>
        <v>56602.002</v>
      </c>
      <c r="I50" s="10">
        <f t="shared" si="2"/>
        <v>71417.2164</v>
      </c>
      <c r="J50" s="10">
        <f t="shared" si="3"/>
        <v>101.37578980240745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473.8</v>
      </c>
      <c r="F51" s="10">
        <f t="shared" si="0"/>
        <v>9964.014000000001</v>
      </c>
      <c r="G51" s="10">
        <v>23.76</v>
      </c>
      <c r="H51" s="10">
        <f t="shared" si="1"/>
        <v>33454.3176</v>
      </c>
      <c r="I51" s="10">
        <f t="shared" si="2"/>
        <v>43418.331600000005</v>
      </c>
      <c r="J51" s="10">
        <f t="shared" si="3"/>
        <v>91.63852173913044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169.87</v>
      </c>
      <c r="F52" s="10">
        <f t="shared" si="0"/>
        <v>3572.3661</v>
      </c>
      <c r="G52" s="10">
        <v>11.7</v>
      </c>
      <c r="H52" s="10">
        <f t="shared" si="1"/>
        <v>16473.717</v>
      </c>
      <c r="I52" s="10">
        <f t="shared" si="2"/>
        <v>20046.0831</v>
      </c>
      <c r="J52" s="10">
        <f t="shared" si="3"/>
        <v>118.00837758285748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1113.21</v>
      </c>
      <c r="F53" s="10">
        <f t="shared" si="0"/>
        <v>23410.806300000004</v>
      </c>
      <c r="G53" s="10">
        <v>65.88</v>
      </c>
      <c r="H53" s="10">
        <f t="shared" si="1"/>
        <v>92759.6988</v>
      </c>
      <c r="I53" s="10">
        <f t="shared" si="2"/>
        <v>116170.50510000001</v>
      </c>
      <c r="J53" s="10">
        <f t="shared" si="3"/>
        <v>104.35632549114723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425.96</v>
      </c>
      <c r="F54" s="10">
        <f t="shared" si="0"/>
        <v>8957.9388</v>
      </c>
      <c r="G54" s="10">
        <v>22.32</v>
      </c>
      <c r="H54" s="10">
        <f t="shared" si="1"/>
        <v>31426.7832</v>
      </c>
      <c r="I54" s="10">
        <f t="shared" si="2"/>
        <v>40384.722</v>
      </c>
      <c r="J54" s="10">
        <f t="shared" si="3"/>
        <v>94.80871912855667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1221.28</v>
      </c>
      <c r="F55" s="10">
        <f t="shared" si="0"/>
        <v>25683.5184</v>
      </c>
      <c r="G55" s="10">
        <v>68.94</v>
      </c>
      <c r="H55" s="10">
        <f t="shared" si="1"/>
        <v>97068.20939999999</v>
      </c>
      <c r="I55" s="10">
        <f t="shared" si="2"/>
        <v>122751.7278</v>
      </c>
      <c r="J55" s="10">
        <f t="shared" si="3"/>
        <v>100.51071646141753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97.5" customHeight="1">
      <c r="A5" s="49"/>
      <c r="B5" s="7" t="s">
        <v>2</v>
      </c>
      <c r="C5" s="5" t="s">
        <v>3</v>
      </c>
      <c r="D5" s="6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7">
        <v>2</v>
      </c>
      <c r="C7" s="47"/>
      <c r="D7" s="47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440.16</v>
      </c>
      <c r="F8" s="10">
        <f>E8*21.03</f>
        <v>9256.564800000002</v>
      </c>
      <c r="G8" s="10">
        <v>27.87</v>
      </c>
      <c r="H8" s="10">
        <f>G8*1408.01</f>
        <v>39241.2387</v>
      </c>
      <c r="I8" s="10">
        <f>F8+H8</f>
        <v>48497.8035</v>
      </c>
      <c r="J8" s="10">
        <f>I8/E8</f>
        <v>110.18221442202835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507.43</v>
      </c>
      <c r="F9" s="10">
        <f aca="true" t="shared" si="0" ref="F9:F55">E9*21.03</f>
        <v>10671.252900000001</v>
      </c>
      <c r="G9" s="10">
        <v>20.21</v>
      </c>
      <c r="H9" s="10">
        <f aca="true" t="shared" si="1" ref="H9:H55">G9*1408.01</f>
        <v>28455.882100000003</v>
      </c>
      <c r="I9" s="10">
        <f aca="true" t="shared" si="2" ref="I9:I55">F9+H9</f>
        <v>39127.135</v>
      </c>
      <c r="J9" s="10">
        <f aca="true" t="shared" si="3" ref="J9:J55">I9/E9</f>
        <v>77.1084386023688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211.57</v>
      </c>
      <c r="F10" s="10">
        <f t="shared" si="0"/>
        <v>4449.3171</v>
      </c>
      <c r="G10" s="10">
        <v>16.05</v>
      </c>
      <c r="H10" s="10">
        <f t="shared" si="1"/>
        <v>22598.5605</v>
      </c>
      <c r="I10" s="10">
        <f t="shared" si="2"/>
        <v>27047.8776</v>
      </c>
      <c r="J10" s="10">
        <f t="shared" si="3"/>
        <v>127.84363378550835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271.19</v>
      </c>
      <c r="F11" s="10">
        <f t="shared" si="0"/>
        <v>5703.1257000000005</v>
      </c>
      <c r="G11" s="10">
        <v>14.51</v>
      </c>
      <c r="H11" s="10">
        <f t="shared" si="1"/>
        <v>20430.2251</v>
      </c>
      <c r="I11" s="10">
        <f t="shared" si="2"/>
        <v>26133.3508</v>
      </c>
      <c r="J11" s="10">
        <f t="shared" si="3"/>
        <v>96.3654662782551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254.34</v>
      </c>
      <c r="F12" s="10">
        <f t="shared" si="0"/>
        <v>5348.7702</v>
      </c>
      <c r="G12" s="10">
        <v>16.43</v>
      </c>
      <c r="H12" s="10">
        <f t="shared" si="1"/>
        <v>23133.6043</v>
      </c>
      <c r="I12" s="10">
        <f t="shared" si="2"/>
        <v>28482.374499999998</v>
      </c>
      <c r="J12" s="10">
        <f t="shared" si="3"/>
        <v>111.98543091924195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471.58</v>
      </c>
      <c r="F13" s="10">
        <f t="shared" si="0"/>
        <v>9917.3274</v>
      </c>
      <c r="G13" s="10">
        <v>26.4</v>
      </c>
      <c r="H13" s="10">
        <f t="shared" si="1"/>
        <v>37171.464</v>
      </c>
      <c r="I13" s="10">
        <f t="shared" si="2"/>
        <v>47088.7914</v>
      </c>
      <c r="J13" s="10">
        <f t="shared" si="3"/>
        <v>99.8532410195513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233.09</v>
      </c>
      <c r="F14" s="10">
        <f t="shared" si="0"/>
        <v>4901.8827</v>
      </c>
      <c r="G14" s="10">
        <v>14.94</v>
      </c>
      <c r="H14" s="10">
        <f t="shared" si="1"/>
        <v>21035.6694</v>
      </c>
      <c r="I14" s="10">
        <f t="shared" si="2"/>
        <v>25937.5521</v>
      </c>
      <c r="J14" s="10">
        <f t="shared" si="3"/>
        <v>111.27698356857866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268.48</v>
      </c>
      <c r="F15" s="10">
        <f t="shared" si="0"/>
        <v>5646.134400000001</v>
      </c>
      <c r="G15" s="10">
        <v>16.92</v>
      </c>
      <c r="H15" s="10">
        <f t="shared" si="1"/>
        <v>23823.5292</v>
      </c>
      <c r="I15" s="10">
        <f t="shared" si="2"/>
        <v>29469.6636</v>
      </c>
      <c r="J15" s="10">
        <f t="shared" si="3"/>
        <v>109.76483760429082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316.18</v>
      </c>
      <c r="F16" s="10">
        <f t="shared" si="0"/>
        <v>6649.2654</v>
      </c>
      <c r="G16" s="10">
        <v>20.45</v>
      </c>
      <c r="H16" s="10">
        <f t="shared" si="1"/>
        <v>28793.8045</v>
      </c>
      <c r="I16" s="10">
        <f t="shared" si="2"/>
        <v>35443.0699</v>
      </c>
      <c r="J16" s="10">
        <f t="shared" si="3"/>
        <v>112.09776045290657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224.43</v>
      </c>
      <c r="F17" s="10">
        <f t="shared" si="0"/>
        <v>4719.762900000001</v>
      </c>
      <c r="G17" s="10">
        <v>14.08</v>
      </c>
      <c r="H17" s="10">
        <f t="shared" si="1"/>
        <v>19824.7808</v>
      </c>
      <c r="I17" s="10">
        <f t="shared" si="2"/>
        <v>24544.543700000002</v>
      </c>
      <c r="J17" s="10">
        <f t="shared" si="3"/>
        <v>109.36391614311813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349.27</v>
      </c>
      <c r="F18" s="10">
        <f t="shared" si="0"/>
        <v>7345.1481</v>
      </c>
      <c r="G18" s="10">
        <v>23.34</v>
      </c>
      <c r="H18" s="10">
        <f t="shared" si="1"/>
        <v>32862.9534</v>
      </c>
      <c r="I18" s="10">
        <f t="shared" si="2"/>
        <v>40208.1015</v>
      </c>
      <c r="J18" s="10">
        <f t="shared" si="3"/>
        <v>115.12039825922638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303.21</v>
      </c>
      <c r="F19" s="10">
        <f t="shared" si="0"/>
        <v>6376.5063</v>
      </c>
      <c r="G19" s="10">
        <v>14.94</v>
      </c>
      <c r="H19" s="10">
        <f t="shared" si="1"/>
        <v>21035.6694</v>
      </c>
      <c r="I19" s="10">
        <f t="shared" si="2"/>
        <v>27412.1757</v>
      </c>
      <c r="J19" s="10">
        <f t="shared" si="3"/>
        <v>90.40656871475215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317.22</v>
      </c>
      <c r="F20" s="10">
        <f t="shared" si="0"/>
        <v>6671.136600000001</v>
      </c>
      <c r="G20" s="10">
        <v>19.98</v>
      </c>
      <c r="H20" s="10">
        <f t="shared" si="1"/>
        <v>28132.0398</v>
      </c>
      <c r="I20" s="10">
        <f t="shared" si="2"/>
        <v>34803.1764</v>
      </c>
      <c r="J20" s="10">
        <f t="shared" si="3"/>
        <v>109.71305844524304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276.64</v>
      </c>
      <c r="F21" s="10">
        <f t="shared" si="0"/>
        <v>5817.7392</v>
      </c>
      <c r="G21" s="10">
        <v>17.33</v>
      </c>
      <c r="H21" s="10">
        <f t="shared" si="1"/>
        <v>24400.813299999998</v>
      </c>
      <c r="I21" s="10">
        <f t="shared" si="2"/>
        <v>30218.552499999998</v>
      </c>
      <c r="J21" s="10">
        <f t="shared" si="3"/>
        <v>109.23421233371892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698.37</v>
      </c>
      <c r="F22" s="10">
        <f t="shared" si="0"/>
        <v>14686.7211</v>
      </c>
      <c r="G22" s="10">
        <v>31.98</v>
      </c>
      <c r="H22" s="10">
        <f t="shared" si="1"/>
        <v>45028.1598</v>
      </c>
      <c r="I22" s="10">
        <f t="shared" si="2"/>
        <v>59714.880900000004</v>
      </c>
      <c r="J22" s="10">
        <f t="shared" si="3"/>
        <v>85.50607972851068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172.7</v>
      </c>
      <c r="F23" s="10">
        <f t="shared" si="0"/>
        <v>3631.881</v>
      </c>
      <c r="G23" s="10">
        <v>13.32</v>
      </c>
      <c r="H23" s="10">
        <f t="shared" si="1"/>
        <v>18754.6932</v>
      </c>
      <c r="I23" s="10">
        <f t="shared" si="2"/>
        <v>22386.574200000003</v>
      </c>
      <c r="J23" s="10">
        <f t="shared" si="3"/>
        <v>129.6269496236248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315.73</v>
      </c>
      <c r="F24" s="10">
        <f t="shared" si="0"/>
        <v>6639.8019</v>
      </c>
      <c r="G24" s="10">
        <v>26.34</v>
      </c>
      <c r="H24" s="10">
        <f t="shared" si="1"/>
        <v>37086.9834</v>
      </c>
      <c r="I24" s="10">
        <f t="shared" si="2"/>
        <v>43726.785299999996</v>
      </c>
      <c r="J24" s="10">
        <f t="shared" si="3"/>
        <v>138.49423653121335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842.01</v>
      </c>
      <c r="F25" s="10">
        <f t="shared" si="0"/>
        <v>17707.4703</v>
      </c>
      <c r="G25" s="10">
        <v>33.78</v>
      </c>
      <c r="H25" s="10">
        <f t="shared" si="1"/>
        <v>47562.5778</v>
      </c>
      <c r="I25" s="10">
        <f t="shared" si="2"/>
        <v>65270.0481</v>
      </c>
      <c r="J25" s="10">
        <f t="shared" si="3"/>
        <v>77.5169512238572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496.88</v>
      </c>
      <c r="F26" s="10">
        <f t="shared" si="0"/>
        <v>10449.386400000001</v>
      </c>
      <c r="G26" s="10">
        <v>25.86</v>
      </c>
      <c r="H26" s="10">
        <f t="shared" si="1"/>
        <v>36411.1386</v>
      </c>
      <c r="I26" s="10">
        <f t="shared" si="2"/>
        <v>46860.525</v>
      </c>
      <c r="J26" s="10">
        <f t="shared" si="3"/>
        <v>94.30954153920464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1310.88</v>
      </c>
      <c r="F27" s="10">
        <f t="shared" si="0"/>
        <v>27567.806400000005</v>
      </c>
      <c r="G27" s="10">
        <v>75.79</v>
      </c>
      <c r="H27" s="10">
        <f t="shared" si="1"/>
        <v>106713.0779</v>
      </c>
      <c r="I27" s="10">
        <f t="shared" si="2"/>
        <v>134280.8843</v>
      </c>
      <c r="J27" s="10">
        <f t="shared" si="3"/>
        <v>102.43568007750518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850.3</v>
      </c>
      <c r="F28" s="10">
        <f t="shared" si="0"/>
        <v>17881.809</v>
      </c>
      <c r="G28" s="10">
        <v>45.24</v>
      </c>
      <c r="H28" s="10">
        <f t="shared" si="1"/>
        <v>63698.3724</v>
      </c>
      <c r="I28" s="10">
        <f t="shared" si="2"/>
        <v>81580.1814</v>
      </c>
      <c r="J28" s="10">
        <f t="shared" si="3"/>
        <v>95.94282182759027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1266.27</v>
      </c>
      <c r="F29" s="10">
        <f t="shared" si="0"/>
        <v>26629.6581</v>
      </c>
      <c r="G29" s="10">
        <v>93.56</v>
      </c>
      <c r="H29" s="10">
        <f t="shared" si="1"/>
        <v>131733.4156</v>
      </c>
      <c r="I29" s="10">
        <f t="shared" si="2"/>
        <v>158363.0737</v>
      </c>
      <c r="J29" s="10">
        <f t="shared" si="3"/>
        <v>125.0626435910193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648.72</v>
      </c>
      <c r="F30" s="10">
        <f t="shared" si="0"/>
        <v>13642.581600000001</v>
      </c>
      <c r="G30" s="10">
        <v>47.52</v>
      </c>
      <c r="H30" s="10">
        <f t="shared" si="1"/>
        <v>66908.6352</v>
      </c>
      <c r="I30" s="10">
        <f t="shared" si="2"/>
        <v>80551.21680000001</v>
      </c>
      <c r="J30" s="10">
        <f t="shared" si="3"/>
        <v>124.16946725860156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486.58</v>
      </c>
      <c r="F31" s="10">
        <f t="shared" si="0"/>
        <v>10232.7774</v>
      </c>
      <c r="G31" s="10">
        <v>27.72</v>
      </c>
      <c r="H31" s="10">
        <f t="shared" si="1"/>
        <v>39030.0372</v>
      </c>
      <c r="I31" s="10">
        <f t="shared" si="2"/>
        <v>49262.8146</v>
      </c>
      <c r="J31" s="10">
        <f t="shared" si="3"/>
        <v>101.24299108060339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684.02</v>
      </c>
      <c r="F32" s="10">
        <f t="shared" si="0"/>
        <v>14384.9406</v>
      </c>
      <c r="G32" s="10">
        <v>46.26</v>
      </c>
      <c r="H32" s="10">
        <f t="shared" si="1"/>
        <v>65134.54259999999</v>
      </c>
      <c r="I32" s="10">
        <f t="shared" si="2"/>
        <v>79519.48319999999</v>
      </c>
      <c r="J32" s="10">
        <f t="shared" si="3"/>
        <v>116.25315517090142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502.51</v>
      </c>
      <c r="F33" s="10">
        <f t="shared" si="0"/>
        <v>10567.7853</v>
      </c>
      <c r="G33" s="10">
        <v>27.48</v>
      </c>
      <c r="H33" s="10">
        <f t="shared" si="1"/>
        <v>38692.1148</v>
      </c>
      <c r="I33" s="10">
        <f t="shared" si="2"/>
        <v>49259.9001</v>
      </c>
      <c r="J33" s="10">
        <f t="shared" si="3"/>
        <v>98.02770114027581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638.15</v>
      </c>
      <c r="F34" s="10">
        <f t="shared" si="0"/>
        <v>13420.2945</v>
      </c>
      <c r="G34" s="10">
        <v>39.36</v>
      </c>
      <c r="H34" s="10">
        <f t="shared" si="1"/>
        <v>55419.2736</v>
      </c>
      <c r="I34" s="10">
        <f t="shared" si="2"/>
        <v>68839.5681</v>
      </c>
      <c r="J34" s="10">
        <f t="shared" si="3"/>
        <v>107.87364741831858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202.04</v>
      </c>
      <c r="F35" s="10">
        <f t="shared" si="0"/>
        <v>4248.9012</v>
      </c>
      <c r="G35" s="10">
        <v>12.18</v>
      </c>
      <c r="H35" s="10">
        <f t="shared" si="1"/>
        <v>17149.5618</v>
      </c>
      <c r="I35" s="10">
        <f t="shared" si="2"/>
        <v>21398.463</v>
      </c>
      <c r="J35" s="10">
        <f t="shared" si="3"/>
        <v>105.91201247277768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820.66</v>
      </c>
      <c r="F36" s="10">
        <f t="shared" si="0"/>
        <v>17258.4798</v>
      </c>
      <c r="G36" s="10">
        <v>45.6</v>
      </c>
      <c r="H36" s="10">
        <f t="shared" si="1"/>
        <v>64205.256</v>
      </c>
      <c r="I36" s="10">
        <f t="shared" si="2"/>
        <v>81463.7358</v>
      </c>
      <c r="J36" s="10">
        <f t="shared" si="3"/>
        <v>99.26612214559013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742.45</v>
      </c>
      <c r="F37" s="10">
        <f t="shared" si="0"/>
        <v>15613.723500000002</v>
      </c>
      <c r="G37" s="10">
        <v>45.24</v>
      </c>
      <c r="H37" s="10">
        <f t="shared" si="1"/>
        <v>63698.3724</v>
      </c>
      <c r="I37" s="10">
        <f t="shared" si="2"/>
        <v>79312.0959</v>
      </c>
      <c r="J37" s="10">
        <f t="shared" si="3"/>
        <v>106.82483116708195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1186.75</v>
      </c>
      <c r="F38" s="10">
        <f t="shared" si="0"/>
        <v>24957.3525</v>
      </c>
      <c r="G38" s="10">
        <v>68.28</v>
      </c>
      <c r="H38" s="10">
        <f t="shared" si="1"/>
        <v>96138.9228</v>
      </c>
      <c r="I38" s="10">
        <f t="shared" si="2"/>
        <v>121096.27530000001</v>
      </c>
      <c r="J38" s="10">
        <f t="shared" si="3"/>
        <v>102.04025725721509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205.2</v>
      </c>
      <c r="F39" s="10">
        <f t="shared" si="0"/>
        <v>4315.356</v>
      </c>
      <c r="G39" s="10">
        <v>13.62</v>
      </c>
      <c r="H39" s="10">
        <f t="shared" si="1"/>
        <v>19177.0962</v>
      </c>
      <c r="I39" s="10">
        <f t="shared" si="2"/>
        <v>23492.4522</v>
      </c>
      <c r="J39" s="10">
        <f t="shared" si="3"/>
        <v>114.48563450292399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1016</v>
      </c>
      <c r="F40" s="10">
        <f t="shared" si="0"/>
        <v>21366.48</v>
      </c>
      <c r="G40" s="10">
        <v>65.88</v>
      </c>
      <c r="H40" s="10">
        <f t="shared" si="1"/>
        <v>92759.6988</v>
      </c>
      <c r="I40" s="10">
        <f t="shared" si="2"/>
        <v>114126.1788</v>
      </c>
      <c r="J40" s="10">
        <f t="shared" si="3"/>
        <v>112.32891614173228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768.09</v>
      </c>
      <c r="F41" s="10">
        <f t="shared" si="0"/>
        <v>16152.932700000001</v>
      </c>
      <c r="G41" s="10">
        <v>51.3</v>
      </c>
      <c r="H41" s="10">
        <f t="shared" si="1"/>
        <v>72230.913</v>
      </c>
      <c r="I41" s="10">
        <f t="shared" si="2"/>
        <v>88383.8457</v>
      </c>
      <c r="J41" s="10">
        <f t="shared" si="3"/>
        <v>115.06964769753544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1240.91</v>
      </c>
      <c r="F42" s="10">
        <f t="shared" si="0"/>
        <v>26096.337300000003</v>
      </c>
      <c r="G42" s="10">
        <v>87.36</v>
      </c>
      <c r="H42" s="10">
        <f t="shared" si="1"/>
        <v>123003.7536</v>
      </c>
      <c r="I42" s="10">
        <f t="shared" si="2"/>
        <v>149100.0909</v>
      </c>
      <c r="J42" s="10">
        <f t="shared" si="3"/>
        <v>120.15383138180852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300.94</v>
      </c>
      <c r="F43" s="10">
        <f t="shared" si="0"/>
        <v>6328.7682</v>
      </c>
      <c r="G43" s="10">
        <v>18.9</v>
      </c>
      <c r="H43" s="10">
        <f t="shared" si="1"/>
        <v>26611.389</v>
      </c>
      <c r="I43" s="10">
        <f t="shared" si="2"/>
        <v>32940.1572</v>
      </c>
      <c r="J43" s="10">
        <f t="shared" si="3"/>
        <v>109.45755698810395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715.67</v>
      </c>
      <c r="F44" s="10">
        <f t="shared" si="0"/>
        <v>15050.5401</v>
      </c>
      <c r="G44" s="10">
        <v>42.9</v>
      </c>
      <c r="H44" s="10">
        <f t="shared" si="1"/>
        <v>60403.629</v>
      </c>
      <c r="I44" s="10">
        <f t="shared" si="2"/>
        <v>75454.1691</v>
      </c>
      <c r="J44" s="10">
        <f t="shared" si="3"/>
        <v>105.4315104727039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712.81</v>
      </c>
      <c r="F45" s="10">
        <f t="shared" si="0"/>
        <v>14990.3943</v>
      </c>
      <c r="G45" s="10">
        <v>44.4</v>
      </c>
      <c r="H45" s="10">
        <f t="shared" si="1"/>
        <v>62515.644</v>
      </c>
      <c r="I45" s="10">
        <f t="shared" si="2"/>
        <v>77506.0383</v>
      </c>
      <c r="J45" s="10">
        <f t="shared" si="3"/>
        <v>108.73309619674248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470.9</v>
      </c>
      <c r="F46" s="10">
        <f t="shared" si="0"/>
        <v>9903.027</v>
      </c>
      <c r="G46" s="10">
        <v>26.64</v>
      </c>
      <c r="H46" s="10">
        <f t="shared" si="1"/>
        <v>37509.3864</v>
      </c>
      <c r="I46" s="10">
        <f t="shared" si="2"/>
        <v>47412.413400000005</v>
      </c>
      <c r="J46" s="10">
        <f t="shared" si="3"/>
        <v>100.68467487789341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235.5</v>
      </c>
      <c r="F47" s="10">
        <f t="shared" si="0"/>
        <v>4952.5650000000005</v>
      </c>
      <c r="G47" s="10">
        <v>17.76</v>
      </c>
      <c r="H47" s="10">
        <f t="shared" si="1"/>
        <v>25006.2576</v>
      </c>
      <c r="I47" s="10">
        <f t="shared" si="2"/>
        <v>29958.8226</v>
      </c>
      <c r="J47" s="10">
        <f t="shared" si="3"/>
        <v>127.21368407643313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415.28</v>
      </c>
      <c r="F48" s="10">
        <f t="shared" si="0"/>
        <v>8733.3384</v>
      </c>
      <c r="G48" s="10">
        <v>19.5</v>
      </c>
      <c r="H48" s="10">
        <f t="shared" si="1"/>
        <v>27456.195</v>
      </c>
      <c r="I48" s="10">
        <f t="shared" si="2"/>
        <v>36189.5334</v>
      </c>
      <c r="J48" s="10">
        <f t="shared" si="3"/>
        <v>87.14489838181468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929.56</v>
      </c>
      <c r="F49" s="10">
        <f t="shared" si="0"/>
        <v>19548.6468</v>
      </c>
      <c r="G49" s="10">
        <v>57.9</v>
      </c>
      <c r="H49" s="10">
        <f t="shared" si="1"/>
        <v>81523.779</v>
      </c>
      <c r="I49" s="10">
        <f t="shared" si="2"/>
        <v>101072.4258</v>
      </c>
      <c r="J49" s="10">
        <f t="shared" si="3"/>
        <v>108.7314705882353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726.79</v>
      </c>
      <c r="F50" s="10">
        <f t="shared" si="0"/>
        <v>15284.3937</v>
      </c>
      <c r="G50" s="10">
        <v>44.28</v>
      </c>
      <c r="H50" s="10">
        <f t="shared" si="1"/>
        <v>62346.6828</v>
      </c>
      <c r="I50" s="10">
        <f t="shared" si="2"/>
        <v>77631.0765</v>
      </c>
      <c r="J50" s="10">
        <f t="shared" si="3"/>
        <v>106.81362773290772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499.89</v>
      </c>
      <c r="F51" s="10">
        <f t="shared" si="0"/>
        <v>10512.6867</v>
      </c>
      <c r="G51" s="10">
        <v>24.18</v>
      </c>
      <c r="H51" s="10">
        <f t="shared" si="1"/>
        <v>34045.6818</v>
      </c>
      <c r="I51" s="10">
        <f t="shared" si="2"/>
        <v>44558.3685</v>
      </c>
      <c r="J51" s="10">
        <f t="shared" si="3"/>
        <v>89.13634699633919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183.27</v>
      </c>
      <c r="F52" s="10">
        <f t="shared" si="0"/>
        <v>3854.1681000000003</v>
      </c>
      <c r="G52" s="10">
        <v>12.36</v>
      </c>
      <c r="H52" s="10">
        <f t="shared" si="1"/>
        <v>17403.0036</v>
      </c>
      <c r="I52" s="10">
        <f t="shared" si="2"/>
        <v>21257.1717</v>
      </c>
      <c r="J52" s="10">
        <f t="shared" si="3"/>
        <v>115.98827795056472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1267.26</v>
      </c>
      <c r="F53" s="10">
        <f t="shared" si="0"/>
        <v>26650.4778</v>
      </c>
      <c r="G53" s="10">
        <v>71.76</v>
      </c>
      <c r="H53" s="10">
        <f t="shared" si="1"/>
        <v>101038.7976</v>
      </c>
      <c r="I53" s="10">
        <f t="shared" si="2"/>
        <v>127689.27540000001</v>
      </c>
      <c r="J53" s="10">
        <f t="shared" si="3"/>
        <v>100.7601245206193</v>
      </c>
    </row>
    <row r="54" spans="1:10" ht="15">
      <c r="A54" s="9">
        <v>47</v>
      </c>
      <c r="B54" s="7" t="s">
        <v>33</v>
      </c>
      <c r="C54" s="5">
        <v>5</v>
      </c>
      <c r="D54" s="6"/>
      <c r="E54" s="8">
        <v>407.36</v>
      </c>
      <c r="F54" s="10">
        <f t="shared" si="0"/>
        <v>8566.7808</v>
      </c>
      <c r="G54" s="10">
        <v>25.02</v>
      </c>
      <c r="H54" s="10">
        <f t="shared" si="1"/>
        <v>35228.4102</v>
      </c>
      <c r="I54" s="10">
        <f t="shared" si="2"/>
        <v>43795.191</v>
      </c>
      <c r="J54" s="10">
        <f t="shared" si="3"/>
        <v>107.50979723095051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1169.11</v>
      </c>
      <c r="F55" s="10">
        <f t="shared" si="0"/>
        <v>24586.383299999998</v>
      </c>
      <c r="G55" s="10">
        <v>69.78</v>
      </c>
      <c r="H55" s="10">
        <f t="shared" si="1"/>
        <v>98250.9378</v>
      </c>
      <c r="I55" s="10">
        <f t="shared" si="2"/>
        <v>122837.3211</v>
      </c>
      <c r="J55" s="10">
        <f t="shared" si="3"/>
        <v>105.06908768208297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7">
      <selection activeCell="A1" sqref="A1:J55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">
      <c r="A4" s="48" t="s">
        <v>0</v>
      </c>
      <c r="B4" s="44" t="s">
        <v>1</v>
      </c>
      <c r="C4" s="45"/>
      <c r="D4" s="46"/>
      <c r="E4" s="42" t="s">
        <v>5</v>
      </c>
      <c r="F4" s="42" t="s">
        <v>7</v>
      </c>
      <c r="G4" s="42" t="s">
        <v>4</v>
      </c>
      <c r="H4" s="42" t="s">
        <v>6</v>
      </c>
      <c r="I4" s="42" t="s">
        <v>8</v>
      </c>
      <c r="J4" s="42" t="s">
        <v>10</v>
      </c>
    </row>
    <row r="5" spans="1:10" ht="97.5" customHeight="1">
      <c r="A5" s="49"/>
      <c r="B5" s="15" t="s">
        <v>2</v>
      </c>
      <c r="C5" s="16" t="s">
        <v>3</v>
      </c>
      <c r="D5" s="17" t="s">
        <v>14</v>
      </c>
      <c r="E5" s="42"/>
      <c r="F5" s="42"/>
      <c r="G5" s="42"/>
      <c r="H5" s="42"/>
      <c r="I5" s="42"/>
      <c r="J5" s="42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4">
        <v>1</v>
      </c>
      <c r="B7" s="47">
        <v>2</v>
      </c>
      <c r="C7" s="47"/>
      <c r="D7" s="47"/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</row>
    <row r="8" spans="1:10" ht="15">
      <c r="A8" s="9">
        <v>1</v>
      </c>
      <c r="B8" s="15" t="s">
        <v>31</v>
      </c>
      <c r="C8" s="16">
        <v>1</v>
      </c>
      <c r="D8" s="17">
        <v>2</v>
      </c>
      <c r="E8" s="10">
        <v>438.7</v>
      </c>
      <c r="F8" s="10">
        <f>E8*21.03</f>
        <v>9225.861</v>
      </c>
      <c r="G8" s="10">
        <v>26.5</v>
      </c>
      <c r="H8" s="10">
        <f>G8*1408.01</f>
        <v>37312.265</v>
      </c>
      <c r="I8" s="10">
        <f>F8+H8</f>
        <v>46538.126000000004</v>
      </c>
      <c r="J8" s="10">
        <f>I8/E8</f>
        <v>106.08189195349898</v>
      </c>
    </row>
    <row r="9" spans="1:10" ht="15">
      <c r="A9" s="9">
        <v>2</v>
      </c>
      <c r="B9" s="15" t="s">
        <v>31</v>
      </c>
      <c r="C9" s="16">
        <v>1</v>
      </c>
      <c r="D9" s="17">
        <v>3</v>
      </c>
      <c r="E9" s="10">
        <v>444.17</v>
      </c>
      <c r="F9" s="10">
        <f aca="true" t="shared" si="0" ref="F9:F55">E9*21.03</f>
        <v>9340.895100000002</v>
      </c>
      <c r="G9" s="10">
        <v>27</v>
      </c>
      <c r="H9" s="10">
        <f aca="true" t="shared" si="1" ref="H9:H55">G9*1408.01</f>
        <v>38016.27</v>
      </c>
      <c r="I9" s="10">
        <f aca="true" t="shared" si="2" ref="I9:I55">F9+H9</f>
        <v>47357.1651</v>
      </c>
      <c r="J9" s="10">
        <f aca="true" t="shared" si="3" ref="J9:J55">I9/E9</f>
        <v>106.61945899092689</v>
      </c>
    </row>
    <row r="10" spans="1:10" ht="15">
      <c r="A10" s="9">
        <v>3</v>
      </c>
      <c r="B10" s="15" t="s">
        <v>31</v>
      </c>
      <c r="C10" s="16">
        <v>2</v>
      </c>
      <c r="D10" s="17"/>
      <c r="E10" s="10">
        <v>225.4</v>
      </c>
      <c r="F10" s="10">
        <f t="shared" si="0"/>
        <v>4740.162</v>
      </c>
      <c r="G10" s="10">
        <v>13.67</v>
      </c>
      <c r="H10" s="10">
        <f t="shared" si="1"/>
        <v>19247.4967</v>
      </c>
      <c r="I10" s="10">
        <f t="shared" si="2"/>
        <v>23987.6587</v>
      </c>
      <c r="J10" s="10">
        <f t="shared" si="3"/>
        <v>106.4226206743567</v>
      </c>
    </row>
    <row r="11" spans="1:10" ht="15">
      <c r="A11" s="9">
        <v>4</v>
      </c>
      <c r="B11" s="15" t="s">
        <v>31</v>
      </c>
      <c r="C11" s="16">
        <v>4</v>
      </c>
      <c r="D11" s="17"/>
      <c r="E11" s="10">
        <v>277.05</v>
      </c>
      <c r="F11" s="10">
        <f t="shared" si="0"/>
        <v>5826.361500000001</v>
      </c>
      <c r="G11" s="10">
        <v>11.21</v>
      </c>
      <c r="H11" s="10">
        <f t="shared" si="1"/>
        <v>15783.7921</v>
      </c>
      <c r="I11" s="10">
        <f t="shared" si="2"/>
        <v>21610.1536</v>
      </c>
      <c r="J11" s="10">
        <f t="shared" si="3"/>
        <v>78.00091535823859</v>
      </c>
    </row>
    <row r="12" spans="1:10" ht="15">
      <c r="A12" s="9">
        <v>5</v>
      </c>
      <c r="B12" s="15" t="s">
        <v>31</v>
      </c>
      <c r="C12" s="16">
        <v>5</v>
      </c>
      <c r="D12" s="17">
        <v>1</v>
      </c>
      <c r="E12" s="10">
        <v>263.68</v>
      </c>
      <c r="F12" s="10">
        <f t="shared" si="0"/>
        <v>5545.1904</v>
      </c>
      <c r="G12" s="10">
        <v>14.88</v>
      </c>
      <c r="H12" s="10">
        <f t="shared" si="1"/>
        <v>20951.1888</v>
      </c>
      <c r="I12" s="10">
        <f t="shared" si="2"/>
        <v>26496.3792</v>
      </c>
      <c r="J12" s="10">
        <f t="shared" si="3"/>
        <v>100.486875</v>
      </c>
    </row>
    <row r="13" spans="1:10" ht="15">
      <c r="A13" s="9">
        <v>6</v>
      </c>
      <c r="B13" s="15" t="s">
        <v>31</v>
      </c>
      <c r="C13" s="16">
        <v>5</v>
      </c>
      <c r="D13" s="17">
        <v>2</v>
      </c>
      <c r="E13" s="10">
        <v>472.11</v>
      </c>
      <c r="F13" s="10">
        <f t="shared" si="0"/>
        <v>9928.473300000001</v>
      </c>
      <c r="G13" s="10">
        <v>32.94</v>
      </c>
      <c r="H13" s="10">
        <f t="shared" si="1"/>
        <v>46379.8494</v>
      </c>
      <c r="I13" s="10">
        <f t="shared" si="2"/>
        <v>56308.322700000004</v>
      </c>
      <c r="J13" s="10">
        <f t="shared" si="3"/>
        <v>119.26949799834784</v>
      </c>
    </row>
    <row r="14" spans="1:10" ht="15">
      <c r="A14" s="9">
        <v>7</v>
      </c>
      <c r="B14" s="15" t="s">
        <v>31</v>
      </c>
      <c r="C14" s="16">
        <v>6</v>
      </c>
      <c r="D14" s="17"/>
      <c r="E14" s="10">
        <v>255.89</v>
      </c>
      <c r="F14" s="10">
        <f t="shared" si="0"/>
        <v>5381.3667</v>
      </c>
      <c r="G14" s="10">
        <v>12.55</v>
      </c>
      <c r="H14" s="10">
        <f t="shared" si="1"/>
        <v>17670.5255</v>
      </c>
      <c r="I14" s="10">
        <f t="shared" si="2"/>
        <v>23051.8922</v>
      </c>
      <c r="J14" s="10">
        <f t="shared" si="3"/>
        <v>90.08516237445777</v>
      </c>
    </row>
    <row r="15" spans="1:10" ht="15">
      <c r="A15" s="9">
        <v>8</v>
      </c>
      <c r="B15" s="15" t="s">
        <v>31</v>
      </c>
      <c r="C15" s="16">
        <v>6</v>
      </c>
      <c r="D15" s="17">
        <v>2</v>
      </c>
      <c r="E15" s="10">
        <v>310.67</v>
      </c>
      <c r="F15" s="10">
        <f t="shared" si="0"/>
        <v>6533.3901000000005</v>
      </c>
      <c r="G15" s="10">
        <v>16.2</v>
      </c>
      <c r="H15" s="10">
        <f t="shared" si="1"/>
        <v>22809.762</v>
      </c>
      <c r="I15" s="10">
        <f t="shared" si="2"/>
        <v>29343.1521</v>
      </c>
      <c r="J15" s="10">
        <f t="shared" si="3"/>
        <v>94.45119290565552</v>
      </c>
    </row>
    <row r="16" spans="1:10" ht="15">
      <c r="A16" s="9">
        <v>9</v>
      </c>
      <c r="B16" s="15" t="s">
        <v>31</v>
      </c>
      <c r="C16" s="16">
        <v>7</v>
      </c>
      <c r="D16" s="17"/>
      <c r="E16" s="10">
        <v>304.85</v>
      </c>
      <c r="F16" s="10">
        <f t="shared" si="0"/>
        <v>6410.995500000001</v>
      </c>
      <c r="G16" s="10">
        <v>16.32</v>
      </c>
      <c r="H16" s="10">
        <f t="shared" si="1"/>
        <v>22978.7232</v>
      </c>
      <c r="I16" s="10">
        <f t="shared" si="2"/>
        <v>29389.7187</v>
      </c>
      <c r="J16" s="10">
        <f t="shared" si="3"/>
        <v>96.40714679350499</v>
      </c>
    </row>
    <row r="17" spans="1:10" ht="15">
      <c r="A17" s="9">
        <v>10</v>
      </c>
      <c r="B17" s="15" t="s">
        <v>31</v>
      </c>
      <c r="C17" s="16">
        <v>8</v>
      </c>
      <c r="D17" s="17"/>
      <c r="E17" s="10">
        <v>193.26</v>
      </c>
      <c r="F17" s="10">
        <f t="shared" si="0"/>
        <v>4064.2578</v>
      </c>
      <c r="G17" s="10">
        <v>13.51</v>
      </c>
      <c r="H17" s="10">
        <f t="shared" si="1"/>
        <v>19022.2151</v>
      </c>
      <c r="I17" s="10">
        <f t="shared" si="2"/>
        <v>23086.4729</v>
      </c>
      <c r="J17" s="10">
        <f t="shared" si="3"/>
        <v>119.458102556142</v>
      </c>
    </row>
    <row r="18" spans="1:10" ht="15">
      <c r="A18" s="9">
        <v>11</v>
      </c>
      <c r="B18" s="15" t="s">
        <v>31</v>
      </c>
      <c r="C18" s="16">
        <v>9</v>
      </c>
      <c r="D18" s="17"/>
      <c r="E18" s="10">
        <v>304.17</v>
      </c>
      <c r="F18" s="10">
        <f t="shared" si="0"/>
        <v>6396.695100000001</v>
      </c>
      <c r="G18" s="10">
        <v>20.94</v>
      </c>
      <c r="H18" s="10">
        <f t="shared" si="1"/>
        <v>29483.7294</v>
      </c>
      <c r="I18" s="10">
        <f t="shared" si="2"/>
        <v>35880.4245</v>
      </c>
      <c r="J18" s="10">
        <f t="shared" si="3"/>
        <v>117.96174672058388</v>
      </c>
    </row>
    <row r="19" spans="1:10" ht="15">
      <c r="A19" s="9">
        <v>12</v>
      </c>
      <c r="B19" s="15" t="s">
        <v>31</v>
      </c>
      <c r="C19" s="16">
        <v>10</v>
      </c>
      <c r="D19" s="17"/>
      <c r="E19" s="10">
        <v>296.86</v>
      </c>
      <c r="F19" s="10">
        <f t="shared" si="0"/>
        <v>6242.965800000001</v>
      </c>
      <c r="G19" s="10">
        <v>12.65</v>
      </c>
      <c r="H19" s="10">
        <f t="shared" si="1"/>
        <v>17811.3265</v>
      </c>
      <c r="I19" s="10">
        <f t="shared" si="2"/>
        <v>24054.2923</v>
      </c>
      <c r="J19" s="10">
        <f t="shared" si="3"/>
        <v>81.02907869029173</v>
      </c>
    </row>
    <row r="20" spans="1:10" ht="15">
      <c r="A20" s="9">
        <v>13</v>
      </c>
      <c r="B20" s="15" t="s">
        <v>31</v>
      </c>
      <c r="C20" s="16">
        <v>10</v>
      </c>
      <c r="D20" s="17">
        <v>2</v>
      </c>
      <c r="E20" s="10">
        <v>387.87</v>
      </c>
      <c r="F20" s="10">
        <f t="shared" si="0"/>
        <v>8156.9061</v>
      </c>
      <c r="G20" s="10">
        <v>19.2</v>
      </c>
      <c r="H20" s="10">
        <f t="shared" si="1"/>
        <v>27033.791999999998</v>
      </c>
      <c r="I20" s="10">
        <f t="shared" si="2"/>
        <v>35190.698099999994</v>
      </c>
      <c r="J20" s="10">
        <f t="shared" si="3"/>
        <v>90.72807409699125</v>
      </c>
    </row>
    <row r="21" spans="1:10" ht="15">
      <c r="A21" s="9">
        <v>14</v>
      </c>
      <c r="B21" s="15" t="s">
        <v>31</v>
      </c>
      <c r="C21" s="16">
        <v>11</v>
      </c>
      <c r="D21" s="17">
        <v>1</v>
      </c>
      <c r="E21" s="10">
        <v>288.64</v>
      </c>
      <c r="F21" s="10">
        <f t="shared" si="0"/>
        <v>6070.0992</v>
      </c>
      <c r="G21" s="10">
        <v>16.8</v>
      </c>
      <c r="H21" s="10">
        <f t="shared" si="1"/>
        <v>23654.568</v>
      </c>
      <c r="I21" s="10">
        <f t="shared" si="2"/>
        <v>29724.6672</v>
      </c>
      <c r="J21" s="10">
        <f t="shared" si="3"/>
        <v>102.98180155210643</v>
      </c>
    </row>
    <row r="22" spans="1:10" ht="15">
      <c r="A22" s="9">
        <v>15</v>
      </c>
      <c r="B22" s="15" t="s">
        <v>31</v>
      </c>
      <c r="C22" s="16">
        <v>11</v>
      </c>
      <c r="D22" s="17">
        <v>2</v>
      </c>
      <c r="E22" s="10">
        <v>603.39</v>
      </c>
      <c r="F22" s="10">
        <f t="shared" si="0"/>
        <v>12689.2917</v>
      </c>
      <c r="G22" s="10">
        <v>36</v>
      </c>
      <c r="H22" s="10">
        <f t="shared" si="1"/>
        <v>50688.36</v>
      </c>
      <c r="I22" s="10">
        <f t="shared" si="2"/>
        <v>63377.6517</v>
      </c>
      <c r="J22" s="10">
        <f t="shared" si="3"/>
        <v>105.03596629045892</v>
      </c>
    </row>
    <row r="23" spans="1:10" ht="15">
      <c r="A23" s="9">
        <v>16</v>
      </c>
      <c r="B23" s="15" t="s">
        <v>31</v>
      </c>
      <c r="C23" s="16">
        <v>11</v>
      </c>
      <c r="D23" s="17">
        <v>3</v>
      </c>
      <c r="E23" s="10">
        <v>186.16</v>
      </c>
      <c r="F23" s="10">
        <f t="shared" si="0"/>
        <v>3914.9448</v>
      </c>
      <c r="G23" s="10">
        <v>11.34</v>
      </c>
      <c r="H23" s="10">
        <f t="shared" si="1"/>
        <v>15966.8334</v>
      </c>
      <c r="I23" s="10">
        <f t="shared" si="2"/>
        <v>19881.7782</v>
      </c>
      <c r="J23" s="10">
        <f t="shared" si="3"/>
        <v>106.79941018478729</v>
      </c>
    </row>
    <row r="24" spans="1:10" ht="15">
      <c r="A24" s="9">
        <v>17</v>
      </c>
      <c r="B24" s="15" t="s">
        <v>31</v>
      </c>
      <c r="C24" s="16">
        <v>16</v>
      </c>
      <c r="D24" s="17"/>
      <c r="E24" s="10">
        <v>429.01</v>
      </c>
      <c r="F24" s="10">
        <f t="shared" si="0"/>
        <v>9022.0803</v>
      </c>
      <c r="G24" s="10">
        <v>23.94</v>
      </c>
      <c r="H24" s="10">
        <f t="shared" si="1"/>
        <v>33707.7594</v>
      </c>
      <c r="I24" s="10">
        <f t="shared" si="2"/>
        <v>42729.839700000004</v>
      </c>
      <c r="J24" s="10">
        <f t="shared" si="3"/>
        <v>99.60103424162608</v>
      </c>
    </row>
    <row r="25" spans="1:10" ht="15">
      <c r="A25" s="9">
        <v>18</v>
      </c>
      <c r="B25" s="15" t="s">
        <v>31</v>
      </c>
      <c r="C25" s="16">
        <v>17</v>
      </c>
      <c r="D25" s="17"/>
      <c r="E25" s="10">
        <v>830.58</v>
      </c>
      <c r="F25" s="10">
        <f t="shared" si="0"/>
        <v>17467.097400000002</v>
      </c>
      <c r="G25" s="10">
        <v>31.2</v>
      </c>
      <c r="H25" s="10">
        <f t="shared" si="1"/>
        <v>43929.912</v>
      </c>
      <c r="I25" s="10">
        <f t="shared" si="2"/>
        <v>61397.009399999995</v>
      </c>
      <c r="J25" s="10">
        <f t="shared" si="3"/>
        <v>73.92064509138191</v>
      </c>
    </row>
    <row r="26" spans="1:10" ht="15">
      <c r="A26" s="9">
        <v>19</v>
      </c>
      <c r="B26" s="15" t="s">
        <v>31</v>
      </c>
      <c r="C26" s="16">
        <v>20</v>
      </c>
      <c r="D26" s="17"/>
      <c r="E26" s="10">
        <v>463.18</v>
      </c>
      <c r="F26" s="10">
        <f t="shared" si="0"/>
        <v>9740.6754</v>
      </c>
      <c r="G26" s="10">
        <v>23.34</v>
      </c>
      <c r="H26" s="10">
        <f t="shared" si="1"/>
        <v>32862.9534</v>
      </c>
      <c r="I26" s="10">
        <f t="shared" si="2"/>
        <v>42603.6288</v>
      </c>
      <c r="J26" s="10">
        <f t="shared" si="3"/>
        <v>91.98071764756682</v>
      </c>
    </row>
    <row r="27" spans="1:10" ht="15">
      <c r="A27" s="9">
        <v>20</v>
      </c>
      <c r="B27" s="15" t="s">
        <v>15</v>
      </c>
      <c r="C27" s="16">
        <v>6</v>
      </c>
      <c r="D27" s="17"/>
      <c r="E27" s="10">
        <v>1304.26</v>
      </c>
      <c r="F27" s="10">
        <f t="shared" si="0"/>
        <v>27428.5878</v>
      </c>
      <c r="G27" s="10">
        <v>68.14</v>
      </c>
      <c r="H27" s="10">
        <f t="shared" si="1"/>
        <v>95941.8014</v>
      </c>
      <c r="I27" s="10">
        <f t="shared" si="2"/>
        <v>123370.3892</v>
      </c>
      <c r="J27" s="10">
        <f t="shared" si="3"/>
        <v>94.59033413583181</v>
      </c>
    </row>
    <row r="28" spans="1:10" ht="15">
      <c r="A28" s="9">
        <v>21</v>
      </c>
      <c r="B28" s="15" t="s">
        <v>15</v>
      </c>
      <c r="C28" s="16">
        <v>8</v>
      </c>
      <c r="D28" s="17"/>
      <c r="E28" s="10">
        <v>855.52</v>
      </c>
      <c r="F28" s="10">
        <f t="shared" si="0"/>
        <v>17991.585600000002</v>
      </c>
      <c r="G28" s="10">
        <v>44.34</v>
      </c>
      <c r="H28" s="10">
        <f t="shared" si="1"/>
        <v>62431.163400000005</v>
      </c>
      <c r="I28" s="10">
        <f t="shared" si="2"/>
        <v>80422.74900000001</v>
      </c>
      <c r="J28" s="10">
        <f t="shared" si="3"/>
        <v>94.00452239573595</v>
      </c>
    </row>
    <row r="29" spans="1:10" ht="15">
      <c r="A29" s="9">
        <v>22</v>
      </c>
      <c r="B29" s="15" t="s">
        <v>15</v>
      </c>
      <c r="C29" s="16">
        <v>10</v>
      </c>
      <c r="D29" s="17">
        <v>1</v>
      </c>
      <c r="E29" s="10">
        <v>1288.68</v>
      </c>
      <c r="F29" s="10">
        <f t="shared" si="0"/>
        <v>27100.940400000003</v>
      </c>
      <c r="G29" s="10">
        <v>92.63</v>
      </c>
      <c r="H29" s="10">
        <f t="shared" si="1"/>
        <v>130423.96629999999</v>
      </c>
      <c r="I29" s="10">
        <f t="shared" si="2"/>
        <v>157524.9067</v>
      </c>
      <c r="J29" s="10">
        <f t="shared" si="3"/>
        <v>122.23741091659682</v>
      </c>
    </row>
    <row r="30" spans="1:10" ht="15">
      <c r="A30" s="9">
        <v>23</v>
      </c>
      <c r="B30" s="15" t="s">
        <v>32</v>
      </c>
      <c r="C30" s="16">
        <v>5</v>
      </c>
      <c r="D30" s="17">
        <v>1</v>
      </c>
      <c r="E30" s="10">
        <v>776.85</v>
      </c>
      <c r="F30" s="10">
        <f t="shared" si="0"/>
        <v>16337.1555</v>
      </c>
      <c r="G30" s="10">
        <v>40.2</v>
      </c>
      <c r="H30" s="10">
        <f t="shared" si="1"/>
        <v>56602.002</v>
      </c>
      <c r="I30" s="10">
        <f t="shared" si="2"/>
        <v>72939.1575</v>
      </c>
      <c r="J30" s="10">
        <f t="shared" si="3"/>
        <v>93.89091523460127</v>
      </c>
    </row>
    <row r="31" spans="1:10" ht="15">
      <c r="A31" s="9">
        <v>24</v>
      </c>
      <c r="B31" s="15" t="s">
        <v>32</v>
      </c>
      <c r="C31" s="16">
        <v>5</v>
      </c>
      <c r="D31" s="17">
        <v>2</v>
      </c>
      <c r="E31" s="10">
        <v>573.91</v>
      </c>
      <c r="F31" s="10">
        <f t="shared" si="0"/>
        <v>12069.3273</v>
      </c>
      <c r="G31" s="10">
        <v>24.72</v>
      </c>
      <c r="H31" s="10">
        <f t="shared" si="1"/>
        <v>34806.0072</v>
      </c>
      <c r="I31" s="10">
        <f t="shared" si="2"/>
        <v>46875.3345</v>
      </c>
      <c r="J31" s="10">
        <f t="shared" si="3"/>
        <v>81.67715234095938</v>
      </c>
    </row>
    <row r="32" spans="1:10" ht="15">
      <c r="A32" s="9">
        <v>25</v>
      </c>
      <c r="B32" s="15" t="s">
        <v>32</v>
      </c>
      <c r="C32" s="16">
        <v>7</v>
      </c>
      <c r="D32" s="17">
        <v>1</v>
      </c>
      <c r="E32" s="10">
        <v>711.22</v>
      </c>
      <c r="F32" s="10">
        <f t="shared" si="0"/>
        <v>14956.956600000001</v>
      </c>
      <c r="G32" s="10">
        <v>37.5</v>
      </c>
      <c r="H32" s="10">
        <f t="shared" si="1"/>
        <v>52800.375</v>
      </c>
      <c r="I32" s="10">
        <f t="shared" si="2"/>
        <v>67757.3316</v>
      </c>
      <c r="J32" s="10">
        <f t="shared" si="3"/>
        <v>95.26915947245578</v>
      </c>
    </row>
    <row r="33" spans="1:10" ht="15">
      <c r="A33" s="9">
        <v>26</v>
      </c>
      <c r="B33" s="15" t="s">
        <v>32</v>
      </c>
      <c r="C33" s="16">
        <v>7</v>
      </c>
      <c r="D33" s="17">
        <v>2</v>
      </c>
      <c r="E33" s="10">
        <v>497.25</v>
      </c>
      <c r="F33" s="10">
        <f t="shared" si="0"/>
        <v>10457.167500000001</v>
      </c>
      <c r="G33" s="10">
        <v>25.74</v>
      </c>
      <c r="H33" s="10">
        <f t="shared" si="1"/>
        <v>36242.1774</v>
      </c>
      <c r="I33" s="10">
        <f t="shared" si="2"/>
        <v>46699.344900000004</v>
      </c>
      <c r="J33" s="10">
        <f t="shared" si="3"/>
        <v>93.91522352941178</v>
      </c>
    </row>
    <row r="34" spans="1:10" ht="15">
      <c r="A34" s="9">
        <v>27</v>
      </c>
      <c r="B34" s="15" t="s">
        <v>32</v>
      </c>
      <c r="C34" s="16">
        <v>9</v>
      </c>
      <c r="D34" s="17">
        <v>1</v>
      </c>
      <c r="E34" s="10">
        <v>634.19</v>
      </c>
      <c r="F34" s="10">
        <f t="shared" si="0"/>
        <v>13337.015700000002</v>
      </c>
      <c r="G34" s="10">
        <v>36.36</v>
      </c>
      <c r="H34" s="10">
        <f t="shared" si="1"/>
        <v>51195.2436</v>
      </c>
      <c r="I34" s="10">
        <f t="shared" si="2"/>
        <v>64532.259300000005</v>
      </c>
      <c r="J34" s="10">
        <f t="shared" si="3"/>
        <v>101.75540342799476</v>
      </c>
    </row>
    <row r="35" spans="1:10" ht="15">
      <c r="A35" s="9">
        <v>28</v>
      </c>
      <c r="B35" s="15" t="s">
        <v>32</v>
      </c>
      <c r="C35" s="16">
        <v>9</v>
      </c>
      <c r="D35" s="17">
        <v>2</v>
      </c>
      <c r="E35" s="10">
        <v>203.19</v>
      </c>
      <c r="F35" s="10">
        <f t="shared" si="0"/>
        <v>4273.0857000000005</v>
      </c>
      <c r="G35" s="10">
        <v>11.28</v>
      </c>
      <c r="H35" s="10">
        <f t="shared" si="1"/>
        <v>15882.352799999999</v>
      </c>
      <c r="I35" s="10">
        <f t="shared" si="2"/>
        <v>20155.4385</v>
      </c>
      <c r="J35" s="10">
        <f t="shared" si="3"/>
        <v>99.19503174368818</v>
      </c>
    </row>
    <row r="36" spans="1:10" ht="15">
      <c r="A36" s="9">
        <v>29</v>
      </c>
      <c r="B36" s="15" t="s">
        <v>32</v>
      </c>
      <c r="C36" s="16">
        <v>11</v>
      </c>
      <c r="D36" s="17">
        <v>1</v>
      </c>
      <c r="E36" s="10">
        <v>729.16</v>
      </c>
      <c r="F36" s="10">
        <f t="shared" si="0"/>
        <v>15334.2348</v>
      </c>
      <c r="G36" s="10">
        <v>39.54</v>
      </c>
      <c r="H36" s="10">
        <f t="shared" si="1"/>
        <v>55672.7154</v>
      </c>
      <c r="I36" s="10">
        <f t="shared" si="2"/>
        <v>71006.9502</v>
      </c>
      <c r="J36" s="10">
        <f t="shared" si="3"/>
        <v>97.38185062263427</v>
      </c>
    </row>
    <row r="37" spans="1:10" ht="15">
      <c r="A37" s="9">
        <v>30</v>
      </c>
      <c r="B37" s="15" t="s">
        <v>32</v>
      </c>
      <c r="C37" s="16">
        <v>13</v>
      </c>
      <c r="D37" s="17">
        <v>1</v>
      </c>
      <c r="E37" s="10">
        <v>747.62</v>
      </c>
      <c r="F37" s="10">
        <f t="shared" si="0"/>
        <v>15722.448600000002</v>
      </c>
      <c r="G37" s="10">
        <v>40.56</v>
      </c>
      <c r="H37" s="10">
        <f t="shared" si="1"/>
        <v>57108.8856</v>
      </c>
      <c r="I37" s="10">
        <f t="shared" si="2"/>
        <v>72831.3342</v>
      </c>
      <c r="J37" s="10">
        <f t="shared" si="3"/>
        <v>97.41758406677188</v>
      </c>
    </row>
    <row r="38" spans="1:10" ht="15">
      <c r="A38" s="9">
        <v>31</v>
      </c>
      <c r="B38" s="15" t="s">
        <v>32</v>
      </c>
      <c r="C38" s="16">
        <v>17</v>
      </c>
      <c r="D38" s="17">
        <v>2</v>
      </c>
      <c r="E38" s="10">
        <v>1179.93</v>
      </c>
      <c r="F38" s="10">
        <f t="shared" si="0"/>
        <v>24813.927900000002</v>
      </c>
      <c r="G38" s="10">
        <v>66.58</v>
      </c>
      <c r="H38" s="10">
        <f t="shared" si="1"/>
        <v>93745.3058</v>
      </c>
      <c r="I38" s="10">
        <f t="shared" si="2"/>
        <v>118559.23370000001</v>
      </c>
      <c r="J38" s="10">
        <f t="shared" si="3"/>
        <v>100.47988753570128</v>
      </c>
    </row>
    <row r="39" spans="1:10" ht="15">
      <c r="A39" s="9">
        <v>32</v>
      </c>
      <c r="B39" s="15" t="s">
        <v>16</v>
      </c>
      <c r="C39" s="16">
        <v>2</v>
      </c>
      <c r="D39" s="17"/>
      <c r="E39" s="10">
        <v>187.98</v>
      </c>
      <c r="F39" s="10">
        <f t="shared" si="0"/>
        <v>3953.2194</v>
      </c>
      <c r="G39" s="10">
        <v>11.94</v>
      </c>
      <c r="H39" s="10">
        <f t="shared" si="1"/>
        <v>16811.6394</v>
      </c>
      <c r="I39" s="10">
        <f t="shared" si="2"/>
        <v>20764.8588</v>
      </c>
      <c r="J39" s="10">
        <f t="shared" si="3"/>
        <v>110.46312799233962</v>
      </c>
    </row>
    <row r="40" spans="1:10" ht="15">
      <c r="A40" s="9">
        <v>33</v>
      </c>
      <c r="B40" s="15" t="s">
        <v>16</v>
      </c>
      <c r="C40" s="16">
        <v>4</v>
      </c>
      <c r="D40" s="17">
        <v>1</v>
      </c>
      <c r="E40" s="10">
        <v>1029.84</v>
      </c>
      <c r="F40" s="10">
        <f t="shared" si="0"/>
        <v>21657.5352</v>
      </c>
      <c r="G40" s="10">
        <v>58.8</v>
      </c>
      <c r="H40" s="10">
        <f t="shared" si="1"/>
        <v>82790.988</v>
      </c>
      <c r="I40" s="10">
        <f t="shared" si="2"/>
        <v>104448.5232</v>
      </c>
      <c r="J40" s="10">
        <f t="shared" si="3"/>
        <v>101.422088091354</v>
      </c>
    </row>
    <row r="41" spans="1:10" ht="15">
      <c r="A41" s="9">
        <v>34</v>
      </c>
      <c r="B41" s="15" t="s">
        <v>16</v>
      </c>
      <c r="C41" s="16">
        <v>4</v>
      </c>
      <c r="D41" s="17">
        <v>2</v>
      </c>
      <c r="E41" s="10">
        <v>717.4</v>
      </c>
      <c r="F41" s="10">
        <f t="shared" si="0"/>
        <v>15086.922</v>
      </c>
      <c r="G41" s="10">
        <v>45.9</v>
      </c>
      <c r="H41" s="10">
        <f t="shared" si="1"/>
        <v>64627.659</v>
      </c>
      <c r="I41" s="10">
        <f t="shared" si="2"/>
        <v>79714.581</v>
      </c>
      <c r="J41" s="10">
        <f t="shared" si="3"/>
        <v>111.11594786729859</v>
      </c>
    </row>
    <row r="42" spans="1:10" ht="15">
      <c r="A42" s="9">
        <v>35</v>
      </c>
      <c r="B42" s="15" t="s">
        <v>16</v>
      </c>
      <c r="C42" s="16">
        <v>4</v>
      </c>
      <c r="D42" s="17">
        <v>3</v>
      </c>
      <c r="E42" s="10">
        <v>1285.52</v>
      </c>
      <c r="F42" s="10">
        <f t="shared" si="0"/>
        <v>27034.4856</v>
      </c>
      <c r="G42" s="10">
        <v>79.86</v>
      </c>
      <c r="H42" s="10">
        <f t="shared" si="1"/>
        <v>112443.6786</v>
      </c>
      <c r="I42" s="10">
        <f t="shared" si="2"/>
        <v>139478.1642</v>
      </c>
      <c r="J42" s="10">
        <f t="shared" si="3"/>
        <v>108.49941206671231</v>
      </c>
    </row>
    <row r="43" spans="1:10" ht="15">
      <c r="A43" s="9">
        <v>36</v>
      </c>
      <c r="B43" s="15" t="s">
        <v>16</v>
      </c>
      <c r="C43" s="16">
        <v>6</v>
      </c>
      <c r="D43" s="17">
        <v>2</v>
      </c>
      <c r="E43" s="10">
        <v>290.08</v>
      </c>
      <c r="F43" s="10">
        <f t="shared" si="0"/>
        <v>6100.3824</v>
      </c>
      <c r="G43" s="10">
        <v>16.98</v>
      </c>
      <c r="H43" s="10">
        <f t="shared" si="1"/>
        <v>23908.0098</v>
      </c>
      <c r="I43" s="10">
        <f t="shared" si="2"/>
        <v>30008.392200000002</v>
      </c>
      <c r="J43" s="10">
        <f t="shared" si="3"/>
        <v>103.44867691671264</v>
      </c>
    </row>
    <row r="44" spans="1:10" ht="15">
      <c r="A44" s="9">
        <v>37</v>
      </c>
      <c r="B44" s="15" t="s">
        <v>16</v>
      </c>
      <c r="C44" s="16">
        <v>8</v>
      </c>
      <c r="D44" s="17">
        <v>1</v>
      </c>
      <c r="E44" s="10">
        <v>717.96</v>
      </c>
      <c r="F44" s="10">
        <f t="shared" si="0"/>
        <v>15098.698800000002</v>
      </c>
      <c r="G44" s="10">
        <v>38.64</v>
      </c>
      <c r="H44" s="10">
        <f t="shared" si="1"/>
        <v>54405.5064</v>
      </c>
      <c r="I44" s="10">
        <f t="shared" si="2"/>
        <v>69504.2052</v>
      </c>
      <c r="J44" s="10">
        <f t="shared" si="3"/>
        <v>96.8079074043122</v>
      </c>
    </row>
    <row r="45" spans="1:10" ht="15">
      <c r="A45" s="9">
        <v>38</v>
      </c>
      <c r="B45" s="15" t="s">
        <v>16</v>
      </c>
      <c r="C45" s="16">
        <v>8</v>
      </c>
      <c r="D45" s="17">
        <v>2</v>
      </c>
      <c r="E45" s="10">
        <v>660.67</v>
      </c>
      <c r="F45" s="10">
        <f t="shared" si="0"/>
        <v>13893.8901</v>
      </c>
      <c r="G45" s="10">
        <v>40.14</v>
      </c>
      <c r="H45" s="10">
        <f t="shared" si="1"/>
        <v>56517.5214</v>
      </c>
      <c r="I45" s="10">
        <f t="shared" si="2"/>
        <v>70411.4115</v>
      </c>
      <c r="J45" s="10">
        <f t="shared" si="3"/>
        <v>106.57576626757687</v>
      </c>
    </row>
    <row r="46" spans="1:10" ht="15">
      <c r="A46" s="9">
        <v>39</v>
      </c>
      <c r="B46" s="15" t="s">
        <v>16</v>
      </c>
      <c r="C46" s="16">
        <v>8</v>
      </c>
      <c r="D46" s="17">
        <v>3</v>
      </c>
      <c r="E46" s="10">
        <v>462.06</v>
      </c>
      <c r="F46" s="10">
        <f t="shared" si="0"/>
        <v>9717.1218</v>
      </c>
      <c r="G46" s="10">
        <v>25.68</v>
      </c>
      <c r="H46" s="10">
        <f t="shared" si="1"/>
        <v>36157.6968</v>
      </c>
      <c r="I46" s="10">
        <f t="shared" si="2"/>
        <v>45874.8186</v>
      </c>
      <c r="J46" s="10">
        <f t="shared" si="3"/>
        <v>99.28325022724322</v>
      </c>
    </row>
    <row r="47" spans="1:10" ht="15">
      <c r="A47" s="9">
        <v>40</v>
      </c>
      <c r="B47" s="15" t="s">
        <v>16</v>
      </c>
      <c r="C47" s="16">
        <v>8</v>
      </c>
      <c r="D47" s="17">
        <v>4</v>
      </c>
      <c r="E47" s="10">
        <v>258.84</v>
      </c>
      <c r="F47" s="10">
        <f t="shared" si="0"/>
        <v>5443.4052</v>
      </c>
      <c r="G47" s="10">
        <v>16.32</v>
      </c>
      <c r="H47" s="10">
        <f t="shared" si="1"/>
        <v>22978.7232</v>
      </c>
      <c r="I47" s="10">
        <f t="shared" si="2"/>
        <v>28422.1284</v>
      </c>
      <c r="J47" s="10">
        <f t="shared" si="3"/>
        <v>109.80578117756144</v>
      </c>
    </row>
    <row r="48" spans="1:10" ht="15">
      <c r="A48" s="9">
        <v>41</v>
      </c>
      <c r="B48" s="15" t="s">
        <v>16</v>
      </c>
      <c r="C48" s="16">
        <v>8</v>
      </c>
      <c r="D48" s="17">
        <v>5</v>
      </c>
      <c r="E48" s="10">
        <v>340.65</v>
      </c>
      <c r="F48" s="10">
        <f t="shared" si="0"/>
        <v>7163.8695</v>
      </c>
      <c r="G48" s="10">
        <v>18</v>
      </c>
      <c r="H48" s="10">
        <f t="shared" si="1"/>
        <v>25344.18</v>
      </c>
      <c r="I48" s="10">
        <f t="shared" si="2"/>
        <v>32508.0495</v>
      </c>
      <c r="J48" s="10">
        <f t="shared" si="3"/>
        <v>95.4294715984148</v>
      </c>
    </row>
    <row r="49" spans="1:10" ht="15">
      <c r="A49" s="9">
        <v>42</v>
      </c>
      <c r="B49" s="15" t="s">
        <v>16</v>
      </c>
      <c r="C49" s="16">
        <v>12</v>
      </c>
      <c r="D49" s="17">
        <v>1</v>
      </c>
      <c r="E49" s="10">
        <v>924.03</v>
      </c>
      <c r="F49" s="10">
        <f t="shared" si="0"/>
        <v>19432.3509</v>
      </c>
      <c r="G49" s="10">
        <v>53.94</v>
      </c>
      <c r="H49" s="10">
        <f t="shared" si="1"/>
        <v>75948.0594</v>
      </c>
      <c r="I49" s="10">
        <f t="shared" si="2"/>
        <v>95380.4103</v>
      </c>
      <c r="J49" s="10">
        <f t="shared" si="3"/>
        <v>103.2222009025681</v>
      </c>
    </row>
    <row r="50" spans="1:10" ht="15">
      <c r="A50" s="9">
        <v>43</v>
      </c>
      <c r="B50" s="15" t="s">
        <v>16</v>
      </c>
      <c r="C50" s="16">
        <v>12</v>
      </c>
      <c r="D50" s="17">
        <v>2</v>
      </c>
      <c r="E50" s="10">
        <v>739.61</v>
      </c>
      <c r="F50" s="10">
        <f t="shared" si="0"/>
        <v>15553.998300000001</v>
      </c>
      <c r="G50" s="10">
        <v>40.02</v>
      </c>
      <c r="H50" s="10">
        <f t="shared" si="1"/>
        <v>56348.56020000001</v>
      </c>
      <c r="I50" s="10">
        <f t="shared" si="2"/>
        <v>71902.55850000001</v>
      </c>
      <c r="J50" s="10">
        <f t="shared" si="3"/>
        <v>97.21685550492829</v>
      </c>
    </row>
    <row r="51" spans="1:10" ht="15">
      <c r="A51" s="9">
        <v>44</v>
      </c>
      <c r="B51" s="15" t="s">
        <v>16</v>
      </c>
      <c r="C51" s="16">
        <v>12</v>
      </c>
      <c r="D51" s="17">
        <v>3</v>
      </c>
      <c r="E51" s="10">
        <v>499.69</v>
      </c>
      <c r="F51" s="10">
        <f t="shared" si="0"/>
        <v>10508.4807</v>
      </c>
      <c r="G51" s="10">
        <v>23.16</v>
      </c>
      <c r="H51" s="10">
        <f t="shared" si="1"/>
        <v>32609.5116</v>
      </c>
      <c r="I51" s="10">
        <f t="shared" si="2"/>
        <v>43117.9923</v>
      </c>
      <c r="J51" s="10">
        <f t="shared" si="3"/>
        <v>86.28948408012968</v>
      </c>
    </row>
    <row r="52" spans="1:10" ht="15">
      <c r="A52" s="9">
        <v>45</v>
      </c>
      <c r="B52" s="15" t="s">
        <v>33</v>
      </c>
      <c r="C52" s="16">
        <v>1</v>
      </c>
      <c r="D52" s="17"/>
      <c r="E52" s="10">
        <v>197.29</v>
      </c>
      <c r="F52" s="10">
        <f t="shared" si="0"/>
        <v>4149.0087</v>
      </c>
      <c r="G52" s="10">
        <v>11.22</v>
      </c>
      <c r="H52" s="10">
        <f t="shared" si="1"/>
        <v>15797.872200000002</v>
      </c>
      <c r="I52" s="10">
        <f t="shared" si="2"/>
        <v>19946.880900000004</v>
      </c>
      <c r="J52" s="10">
        <f t="shared" si="3"/>
        <v>101.1043686958285</v>
      </c>
    </row>
    <row r="53" spans="1:10" ht="15">
      <c r="A53" s="9">
        <v>46</v>
      </c>
      <c r="B53" s="15" t="s">
        <v>33</v>
      </c>
      <c r="C53" s="16">
        <v>3</v>
      </c>
      <c r="D53" s="17"/>
      <c r="E53" s="10">
        <v>1094.92</v>
      </c>
      <c r="F53" s="10">
        <f t="shared" si="0"/>
        <v>23026.167600000004</v>
      </c>
      <c r="G53" s="10">
        <v>61.44</v>
      </c>
      <c r="H53" s="10">
        <f t="shared" si="1"/>
        <v>86508.1344</v>
      </c>
      <c r="I53" s="10">
        <f t="shared" si="2"/>
        <v>109534.302</v>
      </c>
      <c r="J53" s="10">
        <f t="shared" si="3"/>
        <v>100.03863478610309</v>
      </c>
    </row>
    <row r="54" spans="1:10" ht="15">
      <c r="A54" s="9">
        <v>47</v>
      </c>
      <c r="B54" s="15" t="s">
        <v>33</v>
      </c>
      <c r="C54" s="16">
        <v>5</v>
      </c>
      <c r="D54" s="17"/>
      <c r="E54" s="8">
        <v>451.44</v>
      </c>
      <c r="F54" s="10">
        <f t="shared" si="0"/>
        <v>9493.7832</v>
      </c>
      <c r="G54" s="10">
        <v>22.44</v>
      </c>
      <c r="H54" s="10">
        <f t="shared" si="1"/>
        <v>31595.744400000003</v>
      </c>
      <c r="I54" s="10">
        <f t="shared" si="2"/>
        <v>41089.5276</v>
      </c>
      <c r="J54" s="10">
        <f t="shared" si="3"/>
        <v>91.01880116959065</v>
      </c>
    </row>
    <row r="55" spans="1:10" ht="15">
      <c r="A55" s="9">
        <v>48</v>
      </c>
      <c r="B55" s="15" t="s">
        <v>33</v>
      </c>
      <c r="C55" s="16">
        <v>7</v>
      </c>
      <c r="D55" s="17"/>
      <c r="E55" s="8">
        <v>1086.34</v>
      </c>
      <c r="F55" s="10">
        <f t="shared" si="0"/>
        <v>22845.730199999998</v>
      </c>
      <c r="G55" s="10">
        <v>64.92</v>
      </c>
      <c r="H55" s="10">
        <f t="shared" si="1"/>
        <v>91408.0092</v>
      </c>
      <c r="I55" s="10">
        <f t="shared" si="2"/>
        <v>114253.73939999999</v>
      </c>
      <c r="J55" s="10">
        <f t="shared" si="3"/>
        <v>105.17309442715909</v>
      </c>
    </row>
    <row r="57" ht="15">
      <c r="A57" t="s">
        <v>19</v>
      </c>
    </row>
    <row r="58" spans="1:3" ht="15">
      <c r="A58" s="12">
        <v>1</v>
      </c>
      <c r="B58" s="50" t="s">
        <v>20</v>
      </c>
      <c r="C58" s="50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58:C58"/>
    <mergeCell ref="B7:D7"/>
    <mergeCell ref="A1:J1"/>
    <mergeCell ref="A2:J2"/>
    <mergeCell ref="A4:A5"/>
    <mergeCell ref="B4:D4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Ирина</cp:lastModifiedBy>
  <cp:lastPrinted>2015-06-05T08:44:11Z</cp:lastPrinted>
  <dcterms:created xsi:type="dcterms:W3CDTF">2014-06-23T12:38:20Z</dcterms:created>
  <dcterms:modified xsi:type="dcterms:W3CDTF">2015-06-05T09:06:33Z</dcterms:modified>
  <cp:category/>
  <cp:version/>
  <cp:contentType/>
  <cp:contentStatus/>
</cp:coreProperties>
</file>