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<sst xmlns="http://schemas.openxmlformats.org/spreadsheetml/2006/main" count="55" uniqueCount="55">
  <si>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</si>
  <si>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</si>
  <si>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</si>
  <si>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</si>
  <si>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</si>
  <si>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</si>
  <si>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</si>
  <si>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</si>
  <si>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</si>
  <si>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</si>
  <si>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</si>
  <si>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</si>
  <si>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</si>
  <si>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</si>
  <si>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</si>
  <si>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</si>
  <si>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</si>
  <si>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</si>
  <si>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</si>
  <si>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</si>
  <si>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</si>
  <si>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</si>
  <si>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</si>
  <si>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</si>
  <si>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</si>
  <si>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</si>
  <si>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</si>
  <si>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</si>
  <si>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</si>
  <si>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</si>
  <si>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</si>
  <si>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</si>
  <si>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</si>
  <si>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</si>
  <si>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</si>
  <si>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</si>
  <si>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</si>
  <si>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</si>
  <si>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</si>
  <si>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</si>
  <si>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</si>
  <si>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</si>
  <si>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</si>
  <si>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</si>
  <si>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</si>
  <si>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</si>
  <si>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</si>
  <si>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</si>
  <si>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</si>
  <si>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</si>
  <si>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</si>
  <si>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</si>
  <si>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Ул. П.Пасечника д.1 к.3</t>
  </si>
  <si>
    <t>4011 кв.м</t>
  </si>
  <si>
    <t xml:space="preserve">   462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</si>
</sst>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6">
      <selection activeCell="H31" sqref="H31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56795</v>
      </c>
      <c r="E11" s="17">
        <v>115974</v>
      </c>
      <c r="F11" s="17">
        <v>31855</v>
      </c>
      <c r="G11" s="15">
        <f>D11*0.92</f>
        <v>52251.4</v>
      </c>
      <c r="H11" s="18">
        <f>D11*0.99</f>
        <v>56227.05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455810</v>
      </c>
      <c r="E12" s="15">
        <f>861853+621+1242</f>
        <v>863716</v>
      </c>
      <c r="F12" s="15">
        <f>236942+801+1584</f>
        <v>239327</v>
      </c>
      <c r="G12" s="15">
        <f>D12*0.92</f>
        <v>419345.2</v>
      </c>
      <c r="H12" s="18">
        <f>H19+H20+H21+H13+H14+H15+H16+H17+H18</f>
        <v>432107.88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2734.86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55608.82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38288.04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54697.2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18232.4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9572.01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15953.350000000002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68371.5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168649.7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7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62090</v>
      </c>
      <c r="E23" s="15">
        <v>127366</v>
      </c>
      <c r="F23" s="15">
        <v>35525</v>
      </c>
      <c r="G23" s="15">
        <f t="shared" si="0"/>
        <v>57122.8</v>
      </c>
      <c r="H23" s="18">
        <f t="shared" si="1"/>
        <v>61469.1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34655</v>
      </c>
      <c r="E24" s="15">
        <v>78611</v>
      </c>
      <c r="F24" s="15">
        <v>21149</v>
      </c>
      <c r="G24" s="15">
        <f t="shared" si="0"/>
        <v>31882.600000000002</v>
      </c>
      <c r="H24" s="18">
        <f t="shared" si="1"/>
        <v>33961.9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26953</v>
      </c>
      <c r="E26" s="15">
        <v>49631</v>
      </c>
      <c r="F26" s="15">
        <v>13657</v>
      </c>
      <c r="G26" s="15">
        <f t="shared" si="0"/>
        <v>24796.760000000002</v>
      </c>
      <c r="H26" s="18">
        <f t="shared" si="1"/>
        <v>26413.94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244510</v>
      </c>
      <c r="E28" s="15">
        <v>501295</v>
      </c>
      <c r="F28" s="15">
        <v>139666</v>
      </c>
      <c r="G28" s="15">
        <v>232284</v>
      </c>
      <c r="H28" s="18">
        <f>SUM(H29:H34)</f>
        <v>252890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247362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973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4555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7506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880813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817682.76</v>
      </c>
      <c r="H37" s="22">
        <f>H11+H12+H22+H23+H24+H25+H26+H27+H28+H35</f>
        <v>870575.87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218211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2014-03-28T08:48:03Z</cp:lastPrinted>
  <dcterms:created xsi:type="dcterms:W3CDTF">2012-02-13T05:50:38Z</dcterms:created>
  <dcterms:modified xsi:type="dcterms:W3CDTF">2014-03-28T08:49:00Z</dcterms:modified>
  <cp:category/>
  <cp:version/>
  <cp:contentType/>
  <cp:contentStatus/>
</cp:coreProperties>
</file>