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<sst xmlns="http://schemas.openxmlformats.org/spreadsheetml/2006/main" count="55" uniqueCount="55">
  <si>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</si>
  <si>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</si>
  <si>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</si>
  <si>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</si>
  <si>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</si>
  <si>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</si>
  <si>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</si>
  <si>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</si>
  <si>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</si>
  <si>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</si>
  <si>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</si>
  <si>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</si>
  <si>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</si>
  <si>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</si>
  <si>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</si>
  <si>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</si>
  <si>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</si>
  <si>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</si>
  <si>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</si>
  <si>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</si>
  <si>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</si>
  <si>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</si>
  <si>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</si>
  <si>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</si>
  <si>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</si>
  <si>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</si>
  <si>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</si>
  <si>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</si>
  <si>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</si>
  <si>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</si>
  <si>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</si>
  <si>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</si>
  <si>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</si>
  <si>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</si>
  <si>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</si>
  <si>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</si>
  <si>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</si>
  <si>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</si>
  <si>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</si>
  <si>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</si>
  <si>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</si>
  <si>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</si>
  <si>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</si>
  <si>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</si>
  <si>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</si>
  <si>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</si>
  <si>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</si>
  <si>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</si>
  <si>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</si>
  <si>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</si>
  <si>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</si>
  <si>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</si>
  <si>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Коммунаров д.120 к.1</t>
  </si>
  <si>
    <t>6068 кв.м</t>
  </si>
  <si>
    <t xml:space="preserve">   1154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</si>
</sst>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85922</v>
      </c>
      <c r="E11" s="17">
        <v>115974</v>
      </c>
      <c r="F11" s="17">
        <v>31855</v>
      </c>
      <c r="G11" s="15">
        <f>D11*0.92</f>
        <v>79048.24</v>
      </c>
      <c r="H11" s="18">
        <f>D11*0.99</f>
        <v>85062.78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689567</v>
      </c>
      <c r="E12" s="15">
        <f>861853+621+1242</f>
        <v>863716</v>
      </c>
      <c r="F12" s="15">
        <f>236942+801+1584</f>
        <v>239327</v>
      </c>
      <c r="G12" s="15">
        <f>D12*0.92</f>
        <v>634401.64</v>
      </c>
      <c r="H12" s="18">
        <f>H19+H20+H21+H13+H14+H15+H16+H17+H18</f>
        <v>653709.5160000001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4137.402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84127.174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57923.628000000004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82748.04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27582.68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14480.907000000001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24134.845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103435.05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255139.79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93932</v>
      </c>
      <c r="E23" s="15">
        <v>127366</v>
      </c>
      <c r="F23" s="15">
        <v>35525</v>
      </c>
      <c r="G23" s="15">
        <f t="shared" si="0"/>
        <v>86417.44</v>
      </c>
      <c r="H23" s="18">
        <f t="shared" si="1"/>
        <v>92992.68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52427</v>
      </c>
      <c r="E24" s="15">
        <v>78611</v>
      </c>
      <c r="F24" s="15">
        <v>21149</v>
      </c>
      <c r="G24" s="15">
        <f t="shared" si="0"/>
        <v>48232.840000000004</v>
      </c>
      <c r="H24" s="18">
        <f t="shared" si="1"/>
        <v>51378.46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98547</v>
      </c>
      <c r="E27" s="15">
        <v>89680</v>
      </c>
      <c r="F27" s="15">
        <v>20738</v>
      </c>
      <c r="G27" s="15">
        <f t="shared" si="0"/>
        <v>90663.24</v>
      </c>
      <c r="H27" s="18">
        <f t="shared" si="1"/>
        <v>96576.06</v>
      </c>
    </row>
    <row r="28" spans="1:9" ht="15" customHeight="1">
      <c r="A28" s="15">
        <v>10</v>
      </c>
      <c r="B28" s="15" t="s">
        <v>20</v>
      </c>
      <c r="C28" s="15"/>
      <c r="D28" s="17">
        <v>369905</v>
      </c>
      <c r="E28" s="15">
        <v>501295</v>
      </c>
      <c r="F28" s="15">
        <v>139666</v>
      </c>
      <c r="G28" s="15">
        <v>336613</v>
      </c>
      <c r="H28" s="18">
        <f>SUM(H29:H34)</f>
        <v>431567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297765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54016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51726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3070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24990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11286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1390300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1275376.4</v>
      </c>
      <c r="H37" s="22">
        <f>H11+H12+H22+H23+H24+H25+H26+H27+H28+H35</f>
        <v>1422572.496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491736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2014-03-28T10:59:35Z</cp:lastPrinted>
  <dcterms:created xsi:type="dcterms:W3CDTF">2012-02-13T05:50:38Z</dcterms:created>
  <dcterms:modified xsi:type="dcterms:W3CDTF">2014-03-28T10:59:39Z</dcterms:modified>
  <cp:category/>
  <cp:version/>
  <cp:contentType/>
  <cp:contentStatus/>
</cp:coreProperties>
</file>