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октябрь 15 " sheetId="1" r:id="rId1"/>
  </sheets>
  <calcPr calcId="125725"/>
</workbook>
</file>

<file path=xl/calcChain.xml><?xml version="1.0" encoding="utf-8"?>
<calcChain xmlns="http://schemas.openxmlformats.org/spreadsheetml/2006/main">
  <c r="H55" i="1"/>
  <c r="F55"/>
  <c r="I55" s="1"/>
  <c r="J55" s="1"/>
  <c r="H54"/>
  <c r="F54"/>
  <c r="I54" s="1"/>
  <c r="J54" s="1"/>
  <c r="H53"/>
  <c r="F53"/>
  <c r="I53" s="1"/>
  <c r="J53" s="1"/>
  <c r="H52"/>
  <c r="F52"/>
  <c r="I52" s="1"/>
  <c r="J52" s="1"/>
  <c r="H51"/>
  <c r="F51"/>
  <c r="I51" s="1"/>
  <c r="J51" s="1"/>
  <c r="H50"/>
  <c r="F50"/>
  <c r="I50" s="1"/>
  <c r="J50" s="1"/>
  <c r="H49"/>
  <c r="F49"/>
  <c r="I49" s="1"/>
  <c r="J49" s="1"/>
  <c r="H48"/>
  <c r="F48"/>
  <c r="I48" s="1"/>
  <c r="J48" s="1"/>
  <c r="H47"/>
  <c r="F47"/>
  <c r="I47" s="1"/>
  <c r="J47" s="1"/>
  <c r="H46"/>
  <c r="F46"/>
  <c r="I46" s="1"/>
  <c r="J46" s="1"/>
  <c r="H45"/>
  <c r="F45"/>
  <c r="I45" s="1"/>
  <c r="J45" s="1"/>
  <c r="H44"/>
  <c r="F44"/>
  <c r="I44" s="1"/>
  <c r="J44" s="1"/>
  <c r="H43"/>
  <c r="F43"/>
  <c r="I43" s="1"/>
  <c r="J43" s="1"/>
  <c r="H42"/>
  <c r="F42"/>
  <c r="I42" s="1"/>
  <c r="J42" s="1"/>
  <c r="H41"/>
  <c r="F41"/>
  <c r="I41" s="1"/>
  <c r="J41" s="1"/>
  <c r="H40"/>
  <c r="F40"/>
  <c r="I40" s="1"/>
  <c r="J40" s="1"/>
  <c r="H39"/>
  <c r="F39"/>
  <c r="I39" s="1"/>
  <c r="J39" s="1"/>
  <c r="H38"/>
  <c r="F38"/>
  <c r="I38" s="1"/>
  <c r="J38" s="1"/>
  <c r="H37"/>
  <c r="F37"/>
  <c r="I37" s="1"/>
  <c r="J37" s="1"/>
  <c r="H36"/>
  <c r="F36"/>
  <c r="I36" s="1"/>
  <c r="J36" s="1"/>
  <c r="H35"/>
  <c r="F35"/>
  <c r="I35" s="1"/>
  <c r="J35" s="1"/>
  <c r="H34"/>
  <c r="F34"/>
  <c r="I34" s="1"/>
  <c r="J34" s="1"/>
  <c r="H33"/>
  <c r="F33"/>
  <c r="I33" s="1"/>
  <c r="J33" s="1"/>
  <c r="H32"/>
  <c r="F32"/>
  <c r="I32" s="1"/>
  <c r="J32" s="1"/>
  <c r="H31"/>
  <c r="F31"/>
  <c r="I31" s="1"/>
  <c r="J31" s="1"/>
  <c r="H30"/>
  <c r="F30"/>
  <c r="I30" s="1"/>
  <c r="J30" s="1"/>
  <c r="H29"/>
  <c r="F29"/>
  <c r="I29" s="1"/>
  <c r="J29" s="1"/>
  <c r="H28"/>
  <c r="F28"/>
  <c r="I28" s="1"/>
  <c r="J28" s="1"/>
  <c r="H27"/>
  <c r="F27"/>
  <c r="I27" s="1"/>
  <c r="J27" s="1"/>
  <c r="H26"/>
  <c r="F26"/>
  <c r="I26" s="1"/>
  <c r="J26" s="1"/>
  <c r="H25"/>
  <c r="F25"/>
  <c r="I25" s="1"/>
  <c r="J25" s="1"/>
  <c r="H24"/>
  <c r="F24"/>
  <c r="I24" s="1"/>
  <c r="J24" s="1"/>
  <c r="H23"/>
  <c r="F23"/>
  <c r="I23" s="1"/>
  <c r="J23" s="1"/>
  <c r="H22"/>
  <c r="F22"/>
  <c r="I22" s="1"/>
  <c r="J22" s="1"/>
  <c r="H21"/>
  <c r="F21"/>
  <c r="I21" s="1"/>
  <c r="J21" s="1"/>
  <c r="H20"/>
  <c r="F20"/>
  <c r="I20" s="1"/>
  <c r="J20" s="1"/>
  <c r="H19"/>
  <c r="F19"/>
  <c r="I19" s="1"/>
  <c r="J19" s="1"/>
  <c r="H18"/>
  <c r="F18"/>
  <c r="I18" s="1"/>
  <c r="J18" s="1"/>
  <c r="H17"/>
  <c r="F17"/>
  <c r="I17" s="1"/>
  <c r="J17" s="1"/>
  <c r="H16"/>
  <c r="F16"/>
  <c r="I16" s="1"/>
  <c r="J16" s="1"/>
  <c r="H15"/>
  <c r="F15"/>
  <c r="I15" s="1"/>
  <c r="J15" s="1"/>
  <c r="H14"/>
  <c r="F14"/>
  <c r="I14" s="1"/>
  <c r="J14" s="1"/>
  <c r="H13"/>
  <c r="F13"/>
  <c r="I13" s="1"/>
  <c r="J13" s="1"/>
  <c r="H12"/>
  <c r="F12"/>
  <c r="I12" s="1"/>
  <c r="J12" s="1"/>
  <c r="H11"/>
  <c r="F11"/>
  <c r="I11" s="1"/>
  <c r="J11" s="1"/>
  <c r="H10"/>
  <c r="F10"/>
  <c r="I10" s="1"/>
  <c r="J10" s="1"/>
  <c r="H9"/>
  <c r="F9"/>
  <c r="I9" s="1"/>
  <c r="J9" s="1"/>
  <c r="H8"/>
  <c r="F8"/>
  <c r="I8" s="1"/>
  <c r="J8" s="1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<sst xmlns="http://schemas.openxmlformats.org/spreadsheetml/2006/main" count="69" uniqueCount="26">
  <si>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ресурсов, </t>
  </si>
  <si>
    <t xml:space="preserve">использованных на производство горячей воды, за октябрь 2015 года </t>
  </si>
  <si>
    <t>№ п/п</t>
  </si>
  <si>
    <t>Адрес</t>
  </si>
  <si>
    <t>Суммарный объем потребления горячей воды в доме, м³</t>
  </si>
  <si>
    <t>Стоимость холодной воды, исполь-зованной для горячего водо-снабжения, руб.</t>
  </si>
  <si>
    <t>Количество тепловой энергии для нагрева  воды, Гкал</t>
  </si>
  <si>
    <t>Стоимость тепловой энергии для нагрева  воды, руб.</t>
  </si>
  <si>
    <t>Стоимость горячей воды, потреблен-ной в доме за месяц, руб.</t>
  </si>
  <si>
    <r>
      <t>Стоимость       1 м³ горячей воды, руб./м</t>
    </r>
    <r>
      <rPr>
        <sz val="11"/>
        <color indexed="8"/>
        <rFont val="Calibri"/>
        <family val="2"/>
        <charset val="204"/>
      </rPr>
      <t>³</t>
    </r>
  </si>
  <si>
    <t>улица</t>
  </si>
  <si>
    <t>дом</t>
  </si>
  <si>
    <t>корп.</t>
  </si>
  <si>
    <t>гр.3 * 23.13</t>
  </si>
  <si>
    <t>гр.5 * 1541.78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</si>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</sst>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4" fillId="0" borderId="4" xfId="0" applyNumberFormat="1" applyFont="1" applyFill="1" applyBorder="1"/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3" fillId="0" borderId="5" xfId="0" applyNumberFormat="1" applyFont="1" applyBorder="1"/>
    <xf numFmtId="4" fontId="3" fillId="0" borderId="5" xfId="0" applyNumberFormat="1" applyFont="1" applyFill="1" applyBorder="1"/>
    <xf numFmtId="0" fontId="4" fillId="0" borderId="4" xfId="0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G13" sqref="G13"/>
    </sheetView>
  </sheetViews>
  <sheetFormatPr defaultRowHeight="15"/>
  <cols>
    <col min="1" max="1" width="6.140625" customWidth="1"/>
    <col min="2" max="2" width="26.85546875" customWidth="1"/>
    <col min="3" max="3" width="7.140625" customWidth="1"/>
    <col min="4" max="4" width="6.5703125" customWidth="1"/>
    <col min="5" max="5" width="14" customWidth="1"/>
    <col min="6" max="6" width="13.5703125" customWidth="1"/>
    <col min="7" max="7" width="14.140625" customWidth="1"/>
    <col min="8" max="8" width="13.7109375" customWidth="1"/>
    <col min="9" max="9" width="14.140625" customWidth="1"/>
    <col min="10" max="10" width="13.710937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 ht="15" customHeight="1">
      <c r="A4" s="2" t="s">
        <v>2</v>
      </c>
      <c r="B4" s="3" t="s">
        <v>3</v>
      </c>
      <c r="C4" s="4"/>
      <c r="D4" s="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104.25" customHeight="1">
      <c r="A5" s="7"/>
      <c r="B5" s="8" t="s">
        <v>10</v>
      </c>
      <c r="C5" s="8" t="s">
        <v>11</v>
      </c>
      <c r="D5" s="8" t="s">
        <v>12</v>
      </c>
      <c r="E5" s="9"/>
      <c r="F5" s="6"/>
      <c r="G5" s="6"/>
      <c r="H5" s="6"/>
      <c r="I5" s="6"/>
      <c r="J5" s="6"/>
    </row>
    <row r="6" spans="1:10">
      <c r="A6" s="10"/>
      <c r="B6" s="11"/>
      <c r="C6" s="11"/>
      <c r="D6" s="11"/>
      <c r="E6" s="12"/>
      <c r="F6" s="11" t="s">
        <v>13</v>
      </c>
      <c r="G6" s="11"/>
      <c r="H6" s="11" t="s">
        <v>14</v>
      </c>
      <c r="I6" s="11" t="s">
        <v>15</v>
      </c>
      <c r="J6" s="11" t="s">
        <v>16</v>
      </c>
    </row>
    <row r="7" spans="1:10">
      <c r="A7" s="13">
        <v>1</v>
      </c>
      <c r="B7" s="14">
        <v>2</v>
      </c>
      <c r="C7" s="14"/>
      <c r="D7" s="14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</row>
    <row r="8" spans="1:10" ht="15.75">
      <c r="A8" s="15">
        <v>1</v>
      </c>
      <c r="B8" s="16" t="s">
        <v>17</v>
      </c>
      <c r="C8" s="16">
        <v>1</v>
      </c>
      <c r="D8" s="16">
        <v>2</v>
      </c>
      <c r="E8" s="17">
        <v>374.99</v>
      </c>
      <c r="F8" s="18">
        <f>E8*23.13</f>
        <v>8673.5187000000005</v>
      </c>
      <c r="G8" s="19">
        <v>14.84</v>
      </c>
      <c r="H8" s="20">
        <f>G8*1541.78</f>
        <v>22880.015199999998</v>
      </c>
      <c r="I8" s="20">
        <f t="shared" ref="I8:I55" si="0">F8+H8</f>
        <v>31553.533899999999</v>
      </c>
      <c r="J8" s="20">
        <f t="shared" ref="J8:J55" si="1">I8/E8</f>
        <v>84.145000933358219</v>
      </c>
    </row>
    <row r="9" spans="1:10" ht="15.75">
      <c r="A9" s="15">
        <v>2</v>
      </c>
      <c r="B9" s="16" t="s">
        <v>17</v>
      </c>
      <c r="C9" s="16">
        <v>1</v>
      </c>
      <c r="D9" s="16">
        <v>3</v>
      </c>
      <c r="E9" s="17">
        <v>396.18</v>
      </c>
      <c r="F9" s="18">
        <f t="shared" ref="F9:F55" si="2">E9*23.13</f>
        <v>9163.643399999999</v>
      </c>
      <c r="G9" s="19">
        <v>17.11</v>
      </c>
      <c r="H9" s="20">
        <f t="shared" ref="H9:H55" si="3">G9*1541.78</f>
        <v>26379.855799999998</v>
      </c>
      <c r="I9" s="20">
        <f t="shared" si="0"/>
        <v>35543.499199999998</v>
      </c>
      <c r="J9" s="20">
        <f t="shared" si="1"/>
        <v>89.715531324145587</v>
      </c>
    </row>
    <row r="10" spans="1:10" ht="15.75">
      <c r="A10" s="15">
        <v>3</v>
      </c>
      <c r="B10" s="16" t="s">
        <v>17</v>
      </c>
      <c r="C10" s="16">
        <v>2</v>
      </c>
      <c r="D10" s="16"/>
      <c r="E10" s="17">
        <v>188.11</v>
      </c>
      <c r="F10" s="18">
        <f t="shared" si="2"/>
        <v>4350.9843000000001</v>
      </c>
      <c r="G10" s="19">
        <v>10.37</v>
      </c>
      <c r="H10" s="20">
        <f t="shared" si="3"/>
        <v>15988.258599999999</v>
      </c>
      <c r="I10" s="20">
        <f t="shared" si="0"/>
        <v>20339.242899999997</v>
      </c>
      <c r="J10" s="20">
        <f t="shared" si="1"/>
        <v>108.12419807559405</v>
      </c>
    </row>
    <row r="11" spans="1:10" ht="15.75">
      <c r="A11" s="15">
        <v>4</v>
      </c>
      <c r="B11" s="16" t="s">
        <v>17</v>
      </c>
      <c r="C11" s="16">
        <v>4</v>
      </c>
      <c r="D11" s="16"/>
      <c r="E11" s="17">
        <v>247.05</v>
      </c>
      <c r="F11" s="18">
        <f t="shared" si="2"/>
        <v>5714.2664999999997</v>
      </c>
      <c r="G11" s="19">
        <v>12.66</v>
      </c>
      <c r="H11" s="20">
        <f t="shared" si="3"/>
        <v>19518.934799999999</v>
      </c>
      <c r="I11" s="20">
        <f t="shared" si="0"/>
        <v>25233.201300000001</v>
      </c>
      <c r="J11" s="20">
        <f t="shared" si="1"/>
        <v>102.13803400121432</v>
      </c>
    </row>
    <row r="12" spans="1:10" ht="15.75">
      <c r="A12" s="15">
        <v>5</v>
      </c>
      <c r="B12" s="16" t="s">
        <v>17</v>
      </c>
      <c r="C12" s="16">
        <v>5</v>
      </c>
      <c r="D12" s="16">
        <v>1</v>
      </c>
      <c r="E12" s="17">
        <v>264.48</v>
      </c>
      <c r="F12" s="18">
        <f t="shared" si="2"/>
        <v>6117.4224000000004</v>
      </c>
      <c r="G12" s="19">
        <v>7.49</v>
      </c>
      <c r="H12" s="20">
        <f t="shared" si="3"/>
        <v>11547.932199999999</v>
      </c>
      <c r="I12" s="20">
        <f t="shared" si="0"/>
        <v>17665.354599999999</v>
      </c>
      <c r="J12" s="20">
        <f t="shared" si="1"/>
        <v>66.792780550514209</v>
      </c>
    </row>
    <row r="13" spans="1:10" ht="15.75">
      <c r="A13" s="15">
        <v>6</v>
      </c>
      <c r="B13" s="16" t="s">
        <v>17</v>
      </c>
      <c r="C13" s="16">
        <v>5</v>
      </c>
      <c r="D13" s="16">
        <v>2</v>
      </c>
      <c r="E13" s="17">
        <v>438.89</v>
      </c>
      <c r="F13" s="18">
        <f t="shared" si="2"/>
        <v>10151.5257</v>
      </c>
      <c r="G13" s="19">
        <v>23.31</v>
      </c>
      <c r="H13" s="20">
        <f t="shared" si="3"/>
        <v>35938.891799999998</v>
      </c>
      <c r="I13" s="20">
        <f t="shared" si="0"/>
        <v>46090.417499999996</v>
      </c>
      <c r="J13" s="20">
        <f t="shared" si="1"/>
        <v>105.01587527626512</v>
      </c>
    </row>
    <row r="14" spans="1:10" ht="15.75">
      <c r="A14" s="15">
        <v>7</v>
      </c>
      <c r="B14" s="16" t="s">
        <v>17</v>
      </c>
      <c r="C14" s="16">
        <v>6</v>
      </c>
      <c r="D14" s="16"/>
      <c r="E14" s="17">
        <v>235.02</v>
      </c>
      <c r="F14" s="18">
        <f t="shared" si="2"/>
        <v>5436.0126</v>
      </c>
      <c r="G14" s="19">
        <v>13.74</v>
      </c>
      <c r="H14" s="20">
        <f t="shared" si="3"/>
        <v>21184.057199999999</v>
      </c>
      <c r="I14" s="20">
        <f t="shared" si="0"/>
        <v>26620.069799999997</v>
      </c>
      <c r="J14" s="20">
        <f t="shared" si="1"/>
        <v>113.26725299974468</v>
      </c>
    </row>
    <row r="15" spans="1:10" ht="15.75">
      <c r="A15" s="15">
        <v>8</v>
      </c>
      <c r="B15" s="16" t="s">
        <v>17</v>
      </c>
      <c r="C15" s="16">
        <v>6</v>
      </c>
      <c r="D15" s="16">
        <v>2</v>
      </c>
      <c r="E15" s="17">
        <v>250.25</v>
      </c>
      <c r="F15" s="18">
        <f t="shared" si="2"/>
        <v>5788.2824999999993</v>
      </c>
      <c r="G15" s="19">
        <v>16.73</v>
      </c>
      <c r="H15" s="20">
        <f t="shared" si="3"/>
        <v>25793.9794</v>
      </c>
      <c r="I15" s="20">
        <f t="shared" si="0"/>
        <v>31582.261899999998</v>
      </c>
      <c r="J15" s="21">
        <f t="shared" si="1"/>
        <v>126.20284475524474</v>
      </c>
    </row>
    <row r="16" spans="1:10" ht="15.75">
      <c r="A16" s="15">
        <v>9</v>
      </c>
      <c r="B16" s="16" t="s">
        <v>17</v>
      </c>
      <c r="C16" s="16">
        <v>7</v>
      </c>
      <c r="D16" s="16"/>
      <c r="E16" s="17">
        <v>192.56</v>
      </c>
      <c r="F16" s="18">
        <f t="shared" si="2"/>
        <v>4453.9128000000001</v>
      </c>
      <c r="G16" s="19">
        <v>13.89</v>
      </c>
      <c r="H16" s="20">
        <f t="shared" si="3"/>
        <v>21415.324199999999</v>
      </c>
      <c r="I16" s="20">
        <f t="shared" si="0"/>
        <v>25869.237000000001</v>
      </c>
      <c r="J16" s="21">
        <f t="shared" si="1"/>
        <v>134.34377336933943</v>
      </c>
    </row>
    <row r="17" spans="1:10" ht="15.75">
      <c r="A17" s="15">
        <v>10</v>
      </c>
      <c r="B17" s="16" t="s">
        <v>17</v>
      </c>
      <c r="C17" s="16">
        <v>8</v>
      </c>
      <c r="D17" s="16"/>
      <c r="E17" s="17">
        <v>154.46</v>
      </c>
      <c r="F17" s="18">
        <f t="shared" si="2"/>
        <v>3572.6597999999999</v>
      </c>
      <c r="G17" s="19">
        <v>11.16</v>
      </c>
      <c r="H17" s="20">
        <f t="shared" si="3"/>
        <v>17206.264800000001</v>
      </c>
      <c r="I17" s="20">
        <f t="shared" si="0"/>
        <v>20778.924600000002</v>
      </c>
      <c r="J17" s="21">
        <f t="shared" si="1"/>
        <v>134.52625016185422</v>
      </c>
    </row>
    <row r="18" spans="1:10" ht="15.75">
      <c r="A18" s="15">
        <v>11</v>
      </c>
      <c r="B18" s="16" t="s">
        <v>17</v>
      </c>
      <c r="C18" s="16">
        <v>9</v>
      </c>
      <c r="D18" s="16"/>
      <c r="E18" s="17">
        <v>287.73</v>
      </c>
      <c r="F18" s="18">
        <f t="shared" si="2"/>
        <v>6655.1949000000004</v>
      </c>
      <c r="G18" s="19">
        <v>10.77</v>
      </c>
      <c r="H18" s="20">
        <f t="shared" si="3"/>
        <v>16604.970600000001</v>
      </c>
      <c r="I18" s="20">
        <f t="shared" si="0"/>
        <v>23260.165500000003</v>
      </c>
      <c r="J18" s="21">
        <f t="shared" si="1"/>
        <v>80.840251277239076</v>
      </c>
    </row>
    <row r="19" spans="1:10" ht="15.75">
      <c r="A19" s="15">
        <v>12</v>
      </c>
      <c r="B19" s="16" t="s">
        <v>17</v>
      </c>
      <c r="C19" s="16">
        <v>10</v>
      </c>
      <c r="D19" s="16"/>
      <c r="E19" s="17">
        <v>262.20999999999998</v>
      </c>
      <c r="F19" s="18">
        <f t="shared" si="2"/>
        <v>6064.9172999999992</v>
      </c>
      <c r="G19" s="19">
        <v>13.32</v>
      </c>
      <c r="H19" s="20">
        <f t="shared" si="3"/>
        <v>20536.509600000001</v>
      </c>
      <c r="I19" s="20">
        <f t="shared" si="0"/>
        <v>26601.426899999999</v>
      </c>
      <c r="J19" s="21">
        <f t="shared" si="1"/>
        <v>101.45084817512681</v>
      </c>
    </row>
    <row r="20" spans="1:10" ht="15.75">
      <c r="A20" s="15">
        <v>13</v>
      </c>
      <c r="B20" s="16" t="s">
        <v>17</v>
      </c>
      <c r="C20" s="16">
        <v>10</v>
      </c>
      <c r="D20" s="16">
        <v>2</v>
      </c>
      <c r="E20" s="17">
        <v>321.82</v>
      </c>
      <c r="F20" s="18">
        <f t="shared" si="2"/>
        <v>7443.6965999999993</v>
      </c>
      <c r="G20" s="19">
        <v>20.440000000000001</v>
      </c>
      <c r="H20" s="20">
        <f t="shared" si="3"/>
        <v>31513.983200000002</v>
      </c>
      <c r="I20" s="20">
        <f t="shared" si="0"/>
        <v>38957.679799999998</v>
      </c>
      <c r="J20" s="21">
        <f t="shared" si="1"/>
        <v>121.05425330930333</v>
      </c>
    </row>
    <row r="21" spans="1:10" ht="15.75">
      <c r="A21" s="15">
        <v>14</v>
      </c>
      <c r="B21" s="16" t="s">
        <v>17</v>
      </c>
      <c r="C21" s="16">
        <v>11</v>
      </c>
      <c r="D21" s="16">
        <v>1</v>
      </c>
      <c r="E21" s="17">
        <v>271.64999999999998</v>
      </c>
      <c r="F21" s="18">
        <f t="shared" si="2"/>
        <v>6283.2644999999993</v>
      </c>
      <c r="G21" s="19">
        <v>8.93</v>
      </c>
      <c r="H21" s="20">
        <f t="shared" si="3"/>
        <v>13768.0954</v>
      </c>
      <c r="I21" s="20">
        <f t="shared" si="0"/>
        <v>20051.359899999999</v>
      </c>
      <c r="J21" s="21">
        <f t="shared" si="1"/>
        <v>73.813215166574636</v>
      </c>
    </row>
    <row r="22" spans="1:10" ht="15.75">
      <c r="A22" s="15">
        <v>15</v>
      </c>
      <c r="B22" s="16" t="s">
        <v>17</v>
      </c>
      <c r="C22" s="16">
        <v>11</v>
      </c>
      <c r="D22" s="16">
        <v>2</v>
      </c>
      <c r="E22" s="17">
        <v>499.74</v>
      </c>
      <c r="F22" s="18">
        <f t="shared" si="2"/>
        <v>11558.986199999999</v>
      </c>
      <c r="G22" s="19">
        <v>22.81</v>
      </c>
      <c r="H22" s="20">
        <f t="shared" si="3"/>
        <v>35168.001799999998</v>
      </c>
      <c r="I22" s="20">
        <f t="shared" si="0"/>
        <v>46726.987999999998</v>
      </c>
      <c r="J22" s="21">
        <f t="shared" si="1"/>
        <v>93.502597350622324</v>
      </c>
    </row>
    <row r="23" spans="1:10" ht="15.75">
      <c r="A23" s="15">
        <v>16</v>
      </c>
      <c r="B23" s="16" t="s">
        <v>17</v>
      </c>
      <c r="C23" s="16">
        <v>11</v>
      </c>
      <c r="D23" s="16">
        <v>3</v>
      </c>
      <c r="E23" s="17">
        <v>186.1</v>
      </c>
      <c r="F23" s="18">
        <f t="shared" si="2"/>
        <v>4304.4929999999995</v>
      </c>
      <c r="G23" s="19">
        <v>9.2100000000000009</v>
      </c>
      <c r="H23" s="20">
        <f t="shared" si="3"/>
        <v>14199.793800000001</v>
      </c>
      <c r="I23" s="20">
        <f t="shared" si="0"/>
        <v>18504.286800000002</v>
      </c>
      <c r="J23" s="21">
        <f t="shared" si="1"/>
        <v>99.431954862976909</v>
      </c>
    </row>
    <row r="24" spans="1:10" ht="15.75">
      <c r="A24" s="15">
        <v>17</v>
      </c>
      <c r="B24" s="16" t="s">
        <v>17</v>
      </c>
      <c r="C24" s="16">
        <v>16</v>
      </c>
      <c r="D24" s="16"/>
      <c r="E24" s="17">
        <v>340.54</v>
      </c>
      <c r="F24" s="18">
        <f t="shared" si="2"/>
        <v>7876.6902</v>
      </c>
      <c r="G24" s="19">
        <v>17.04</v>
      </c>
      <c r="H24" s="20">
        <f t="shared" si="3"/>
        <v>26271.931199999999</v>
      </c>
      <c r="I24" s="20">
        <f t="shared" si="0"/>
        <v>34148.621399999996</v>
      </c>
      <c r="J24" s="21">
        <f t="shared" si="1"/>
        <v>100.27785693310622</v>
      </c>
    </row>
    <row r="25" spans="1:10" ht="15.75">
      <c r="A25" s="15">
        <v>18</v>
      </c>
      <c r="B25" s="16" t="s">
        <v>17</v>
      </c>
      <c r="C25" s="16">
        <v>17</v>
      </c>
      <c r="D25" s="16"/>
      <c r="E25" s="17">
        <v>834.39</v>
      </c>
      <c r="F25" s="18">
        <f t="shared" si="2"/>
        <v>19299.440699999999</v>
      </c>
      <c r="G25" s="19">
        <v>18.16</v>
      </c>
      <c r="H25" s="20">
        <f t="shared" si="3"/>
        <v>27998.7248</v>
      </c>
      <c r="I25" s="20">
        <f t="shared" si="0"/>
        <v>47298.165500000003</v>
      </c>
      <c r="J25" s="21">
        <f t="shared" si="1"/>
        <v>56.68592085235921</v>
      </c>
    </row>
    <row r="26" spans="1:10" ht="15.75">
      <c r="A26" s="15">
        <v>19</v>
      </c>
      <c r="B26" s="16" t="s">
        <v>17</v>
      </c>
      <c r="C26" s="16">
        <v>20</v>
      </c>
      <c r="D26" s="16"/>
      <c r="E26" s="17">
        <v>408.06</v>
      </c>
      <c r="F26" s="18">
        <f t="shared" si="2"/>
        <v>9438.4277999999995</v>
      </c>
      <c r="G26" s="19">
        <v>18.18</v>
      </c>
      <c r="H26" s="20">
        <f t="shared" si="3"/>
        <v>28029.560399999998</v>
      </c>
      <c r="I26" s="20">
        <f t="shared" si="0"/>
        <v>37467.9882</v>
      </c>
      <c r="J26" s="21">
        <f t="shared" si="1"/>
        <v>91.819801499779444</v>
      </c>
    </row>
    <row r="27" spans="1:10" ht="15.75">
      <c r="A27" s="15">
        <v>20</v>
      </c>
      <c r="B27" s="16" t="s">
        <v>18</v>
      </c>
      <c r="C27" s="16">
        <v>6</v>
      </c>
      <c r="D27" s="16"/>
      <c r="E27" s="17">
        <v>1218.71</v>
      </c>
      <c r="F27" s="18">
        <f t="shared" si="2"/>
        <v>28188.762299999999</v>
      </c>
      <c r="G27" s="19">
        <v>67.06</v>
      </c>
      <c r="H27" s="20">
        <f t="shared" si="3"/>
        <v>103391.7668</v>
      </c>
      <c r="I27" s="20">
        <f t="shared" si="0"/>
        <v>131580.52909999999</v>
      </c>
      <c r="J27" s="21">
        <f t="shared" si="1"/>
        <v>107.96705459050962</v>
      </c>
    </row>
    <row r="28" spans="1:10" ht="15.75">
      <c r="A28" s="15">
        <v>21</v>
      </c>
      <c r="B28" s="16" t="s">
        <v>18</v>
      </c>
      <c r="C28" s="16">
        <v>8</v>
      </c>
      <c r="D28" s="16"/>
      <c r="E28" s="17">
        <v>800.95</v>
      </c>
      <c r="F28" s="18">
        <f t="shared" si="2"/>
        <v>18525.9735</v>
      </c>
      <c r="G28" s="19">
        <v>42.89</v>
      </c>
      <c r="H28" s="20">
        <f t="shared" si="3"/>
        <v>66126.944199999998</v>
      </c>
      <c r="I28" s="20">
        <f t="shared" si="0"/>
        <v>84652.917699999991</v>
      </c>
      <c r="J28" s="21">
        <f t="shared" si="1"/>
        <v>105.69063949060489</v>
      </c>
    </row>
    <row r="29" spans="1:10" ht="15.75">
      <c r="A29" s="15">
        <v>22</v>
      </c>
      <c r="B29" s="16" t="s">
        <v>18</v>
      </c>
      <c r="C29" s="16">
        <v>10</v>
      </c>
      <c r="D29" s="16">
        <v>1</v>
      </c>
      <c r="E29" s="17">
        <v>1169.03</v>
      </c>
      <c r="F29" s="18">
        <f t="shared" si="2"/>
        <v>27039.6639</v>
      </c>
      <c r="G29" s="19">
        <v>71.25</v>
      </c>
      <c r="H29" s="20">
        <f t="shared" si="3"/>
        <v>109851.825</v>
      </c>
      <c r="I29" s="20">
        <f t="shared" si="0"/>
        <v>136891.4889</v>
      </c>
      <c r="J29" s="21">
        <f t="shared" si="1"/>
        <v>117.09835410554049</v>
      </c>
    </row>
    <row r="30" spans="1:10" ht="15.75">
      <c r="A30" s="15">
        <v>23</v>
      </c>
      <c r="B30" s="16" t="s">
        <v>19</v>
      </c>
      <c r="C30" s="16">
        <v>5</v>
      </c>
      <c r="D30" s="16">
        <v>1</v>
      </c>
      <c r="E30" s="17">
        <v>706.15</v>
      </c>
      <c r="F30" s="18">
        <f t="shared" si="2"/>
        <v>16333.249499999998</v>
      </c>
      <c r="G30" s="19">
        <v>46.49</v>
      </c>
      <c r="H30" s="20">
        <f t="shared" si="3"/>
        <v>71677.352200000008</v>
      </c>
      <c r="I30" s="20">
        <f t="shared" si="0"/>
        <v>88010.601699999999</v>
      </c>
      <c r="J30" s="21">
        <f t="shared" si="1"/>
        <v>124.63442852085251</v>
      </c>
    </row>
    <row r="31" spans="1:10" ht="15.75">
      <c r="A31" s="15">
        <v>24</v>
      </c>
      <c r="B31" s="16" t="s">
        <v>19</v>
      </c>
      <c r="C31" s="16">
        <v>5</v>
      </c>
      <c r="D31" s="16">
        <v>2</v>
      </c>
      <c r="E31" s="17">
        <v>413.2</v>
      </c>
      <c r="F31" s="18">
        <f t="shared" si="2"/>
        <v>9557.3159999999989</v>
      </c>
      <c r="G31" s="19">
        <v>29.7</v>
      </c>
      <c r="H31" s="20">
        <f t="shared" si="3"/>
        <v>45790.865999999995</v>
      </c>
      <c r="I31" s="20">
        <f t="shared" si="0"/>
        <v>55348.181999999993</v>
      </c>
      <c r="J31" s="21">
        <f t="shared" si="1"/>
        <v>133.95010164569214</v>
      </c>
    </row>
    <row r="32" spans="1:10" ht="15.75">
      <c r="A32" s="15">
        <v>25</v>
      </c>
      <c r="B32" s="16" t="s">
        <v>19</v>
      </c>
      <c r="C32" s="16">
        <v>7</v>
      </c>
      <c r="D32" s="16">
        <v>1</v>
      </c>
      <c r="E32" s="17">
        <v>682.87</v>
      </c>
      <c r="F32" s="18">
        <f t="shared" si="2"/>
        <v>15794.783099999999</v>
      </c>
      <c r="G32" s="19">
        <v>28</v>
      </c>
      <c r="H32" s="20">
        <f t="shared" si="3"/>
        <v>43169.84</v>
      </c>
      <c r="I32" s="20">
        <f t="shared" si="0"/>
        <v>58964.623099999997</v>
      </c>
      <c r="J32" s="21">
        <f t="shared" si="1"/>
        <v>86.348240660740686</v>
      </c>
    </row>
    <row r="33" spans="1:10" ht="15.75">
      <c r="A33" s="15">
        <v>26</v>
      </c>
      <c r="B33" s="16" t="s">
        <v>19</v>
      </c>
      <c r="C33" s="16">
        <v>7</v>
      </c>
      <c r="D33" s="16">
        <v>2</v>
      </c>
      <c r="E33" s="17">
        <v>472.46</v>
      </c>
      <c r="F33" s="18">
        <f t="shared" si="2"/>
        <v>10927.9998</v>
      </c>
      <c r="G33" s="19">
        <v>30.4</v>
      </c>
      <c r="H33" s="20">
        <f t="shared" si="3"/>
        <v>46870.111999999994</v>
      </c>
      <c r="I33" s="20">
        <f t="shared" si="0"/>
        <v>57798.111799999991</v>
      </c>
      <c r="J33" s="21">
        <f t="shared" si="1"/>
        <v>122.33440248909959</v>
      </c>
    </row>
    <row r="34" spans="1:10" ht="15.75">
      <c r="A34" s="15">
        <v>27</v>
      </c>
      <c r="B34" s="16" t="s">
        <v>19</v>
      </c>
      <c r="C34" s="16">
        <v>9</v>
      </c>
      <c r="D34" s="16">
        <v>1</v>
      </c>
      <c r="E34" s="17">
        <v>629.4</v>
      </c>
      <c r="F34" s="18">
        <f t="shared" si="2"/>
        <v>14558.021999999999</v>
      </c>
      <c r="G34" s="19">
        <v>39.96</v>
      </c>
      <c r="H34" s="20">
        <f t="shared" si="3"/>
        <v>61609.5288</v>
      </c>
      <c r="I34" s="20">
        <f t="shared" si="0"/>
        <v>76167.550799999997</v>
      </c>
      <c r="J34" s="21">
        <f t="shared" si="1"/>
        <v>121.01612774070543</v>
      </c>
    </row>
    <row r="35" spans="1:10" ht="15.75">
      <c r="A35" s="15">
        <v>28</v>
      </c>
      <c r="B35" s="16" t="s">
        <v>19</v>
      </c>
      <c r="C35" s="16">
        <v>9</v>
      </c>
      <c r="D35" s="16">
        <v>2</v>
      </c>
      <c r="E35" s="17">
        <v>227.87</v>
      </c>
      <c r="F35" s="18">
        <f t="shared" si="2"/>
        <v>5270.6331</v>
      </c>
      <c r="G35" s="19">
        <v>12.55</v>
      </c>
      <c r="H35" s="20">
        <f t="shared" si="3"/>
        <v>19349.339</v>
      </c>
      <c r="I35" s="20">
        <f t="shared" si="0"/>
        <v>24619.972099999999</v>
      </c>
      <c r="J35" s="21">
        <f t="shared" si="1"/>
        <v>108.04393777153639</v>
      </c>
    </row>
    <row r="36" spans="1:10" ht="15.75">
      <c r="A36" s="15">
        <v>29</v>
      </c>
      <c r="B36" s="16" t="s">
        <v>19</v>
      </c>
      <c r="C36" s="16">
        <v>11</v>
      </c>
      <c r="D36" s="16">
        <v>1</v>
      </c>
      <c r="E36" s="17">
        <v>756.5</v>
      </c>
      <c r="F36" s="18">
        <f t="shared" si="2"/>
        <v>17497.844999999998</v>
      </c>
      <c r="G36" s="19">
        <v>41.25</v>
      </c>
      <c r="H36" s="20">
        <f t="shared" si="3"/>
        <v>63598.424999999996</v>
      </c>
      <c r="I36" s="20">
        <f t="shared" si="0"/>
        <v>81096.26999999999</v>
      </c>
      <c r="J36" s="21">
        <f t="shared" si="1"/>
        <v>107.1992994051553</v>
      </c>
    </row>
    <row r="37" spans="1:10" ht="15.75">
      <c r="A37" s="15">
        <v>30</v>
      </c>
      <c r="B37" s="16" t="s">
        <v>19</v>
      </c>
      <c r="C37" s="16">
        <v>13</v>
      </c>
      <c r="D37" s="16">
        <v>1</v>
      </c>
      <c r="E37" s="17">
        <v>638.46</v>
      </c>
      <c r="F37" s="18">
        <f t="shared" si="2"/>
        <v>14767.5798</v>
      </c>
      <c r="G37" s="19">
        <v>44.65</v>
      </c>
      <c r="H37" s="20">
        <f t="shared" si="3"/>
        <v>68840.476999999999</v>
      </c>
      <c r="I37" s="20">
        <f t="shared" si="0"/>
        <v>83608.056799999991</v>
      </c>
      <c r="J37" s="21">
        <f t="shared" si="1"/>
        <v>130.95269366914135</v>
      </c>
    </row>
    <row r="38" spans="1:10" ht="15.75">
      <c r="A38" s="15">
        <v>31</v>
      </c>
      <c r="B38" s="16" t="s">
        <v>19</v>
      </c>
      <c r="C38" s="16">
        <v>17</v>
      </c>
      <c r="D38" s="16">
        <v>2</v>
      </c>
      <c r="E38" s="17">
        <v>1122.94</v>
      </c>
      <c r="F38" s="18">
        <f t="shared" si="2"/>
        <v>25973.602200000001</v>
      </c>
      <c r="G38" s="19">
        <v>55.69</v>
      </c>
      <c r="H38" s="20">
        <f t="shared" si="3"/>
        <v>85861.728199999998</v>
      </c>
      <c r="I38" s="20">
        <f t="shared" si="0"/>
        <v>111835.33040000001</v>
      </c>
      <c r="J38" s="21">
        <f t="shared" si="1"/>
        <v>99.591545763798607</v>
      </c>
    </row>
    <row r="39" spans="1:10" ht="15.75">
      <c r="A39" s="15">
        <v>32</v>
      </c>
      <c r="B39" s="16" t="s">
        <v>20</v>
      </c>
      <c r="C39" s="16">
        <v>2</v>
      </c>
      <c r="D39" s="16"/>
      <c r="E39" s="17">
        <v>190.3</v>
      </c>
      <c r="F39" s="18">
        <f t="shared" si="2"/>
        <v>4401.6390000000001</v>
      </c>
      <c r="G39" s="19">
        <v>11.77</v>
      </c>
      <c r="H39" s="20">
        <f t="shared" si="3"/>
        <v>18146.750599999999</v>
      </c>
      <c r="I39" s="20">
        <f t="shared" si="0"/>
        <v>22548.389599999999</v>
      </c>
      <c r="J39" s="21">
        <f t="shared" si="1"/>
        <v>118.48864739884391</v>
      </c>
    </row>
    <row r="40" spans="1:10" ht="15.75">
      <c r="A40" s="15">
        <v>33</v>
      </c>
      <c r="B40" s="16" t="s">
        <v>20</v>
      </c>
      <c r="C40" s="16">
        <v>4</v>
      </c>
      <c r="D40" s="16">
        <v>1</v>
      </c>
      <c r="E40" s="17">
        <v>988.56</v>
      </c>
      <c r="F40" s="18">
        <f t="shared" si="2"/>
        <v>22865.392799999998</v>
      </c>
      <c r="G40" s="19">
        <v>61.64</v>
      </c>
      <c r="H40" s="20">
        <f t="shared" si="3"/>
        <v>95035.319199999998</v>
      </c>
      <c r="I40" s="20">
        <f t="shared" si="0"/>
        <v>117900.712</v>
      </c>
      <c r="J40" s="21">
        <f t="shared" si="1"/>
        <v>119.26510479889942</v>
      </c>
    </row>
    <row r="41" spans="1:10" ht="15.75">
      <c r="A41" s="15">
        <v>34</v>
      </c>
      <c r="B41" s="16" t="s">
        <v>20</v>
      </c>
      <c r="C41" s="16">
        <v>4</v>
      </c>
      <c r="D41" s="16">
        <v>2</v>
      </c>
      <c r="E41" s="17">
        <v>715.73</v>
      </c>
      <c r="F41" s="18">
        <f t="shared" si="2"/>
        <v>16554.834899999998</v>
      </c>
      <c r="G41" s="19">
        <v>38.83</v>
      </c>
      <c r="H41" s="20">
        <f t="shared" si="3"/>
        <v>59867.3174</v>
      </c>
      <c r="I41" s="20">
        <f t="shared" si="0"/>
        <v>76422.152300000002</v>
      </c>
      <c r="J41" s="21">
        <f t="shared" si="1"/>
        <v>106.7751139396141</v>
      </c>
    </row>
    <row r="42" spans="1:10" ht="15.75">
      <c r="A42" s="15">
        <v>35</v>
      </c>
      <c r="B42" s="16" t="s">
        <v>20</v>
      </c>
      <c r="C42" s="16">
        <v>4</v>
      </c>
      <c r="D42" s="16">
        <v>3</v>
      </c>
      <c r="E42" s="17">
        <v>1227.08</v>
      </c>
      <c r="F42" s="18">
        <f t="shared" si="2"/>
        <v>28382.360399999998</v>
      </c>
      <c r="G42" s="19">
        <v>78.48</v>
      </c>
      <c r="H42" s="20">
        <f t="shared" si="3"/>
        <v>120998.8944</v>
      </c>
      <c r="I42" s="20">
        <f t="shared" si="0"/>
        <v>149381.2548</v>
      </c>
      <c r="J42" s="21">
        <f t="shared" si="1"/>
        <v>121.73717671219481</v>
      </c>
    </row>
    <row r="43" spans="1:10" ht="15.75">
      <c r="A43" s="15">
        <v>36</v>
      </c>
      <c r="B43" s="16" t="s">
        <v>20</v>
      </c>
      <c r="C43" s="16">
        <v>6</v>
      </c>
      <c r="D43" s="16">
        <v>2</v>
      </c>
      <c r="E43" s="17">
        <v>303.22000000000003</v>
      </c>
      <c r="F43" s="18">
        <f t="shared" si="2"/>
        <v>7013.4786000000004</v>
      </c>
      <c r="G43" s="19">
        <v>20.29</v>
      </c>
      <c r="H43" s="20">
        <f t="shared" si="3"/>
        <v>31282.716199999999</v>
      </c>
      <c r="I43" s="20">
        <f t="shared" si="0"/>
        <v>38296.194799999997</v>
      </c>
      <c r="J43" s="21">
        <f t="shared" si="1"/>
        <v>126.29838005408612</v>
      </c>
    </row>
    <row r="44" spans="1:10" ht="15.75">
      <c r="A44" s="15">
        <v>37</v>
      </c>
      <c r="B44" s="16" t="s">
        <v>20</v>
      </c>
      <c r="C44" s="16">
        <v>8</v>
      </c>
      <c r="D44" s="16">
        <v>1</v>
      </c>
      <c r="E44" s="17">
        <v>797.71</v>
      </c>
      <c r="F44" s="18">
        <f t="shared" si="2"/>
        <v>18451.032299999999</v>
      </c>
      <c r="G44" s="19">
        <v>43.1</v>
      </c>
      <c r="H44" s="20">
        <f t="shared" si="3"/>
        <v>66450.718000000008</v>
      </c>
      <c r="I44" s="20">
        <f t="shared" si="0"/>
        <v>84901.750300000014</v>
      </c>
      <c r="J44" s="21">
        <f t="shared" si="1"/>
        <v>106.43184904288528</v>
      </c>
    </row>
    <row r="45" spans="1:10" ht="15.75">
      <c r="A45" s="15">
        <v>38</v>
      </c>
      <c r="B45" s="16" t="s">
        <v>20</v>
      </c>
      <c r="C45" s="16">
        <v>8</v>
      </c>
      <c r="D45" s="16">
        <v>2</v>
      </c>
      <c r="E45" s="17">
        <v>696.74</v>
      </c>
      <c r="F45" s="18">
        <f t="shared" si="2"/>
        <v>16115.5962</v>
      </c>
      <c r="G45" s="19">
        <v>41.82</v>
      </c>
      <c r="H45" s="20">
        <f t="shared" si="3"/>
        <v>64477.239600000001</v>
      </c>
      <c r="I45" s="20">
        <f t="shared" si="0"/>
        <v>80592.835800000001</v>
      </c>
      <c r="J45" s="21">
        <f t="shared" si="1"/>
        <v>115.67132043516951</v>
      </c>
    </row>
    <row r="46" spans="1:10" ht="15.75">
      <c r="A46" s="15">
        <v>39</v>
      </c>
      <c r="B46" s="16" t="s">
        <v>20</v>
      </c>
      <c r="C46" s="16">
        <v>8</v>
      </c>
      <c r="D46" s="16">
        <v>3</v>
      </c>
      <c r="E46" s="17">
        <v>505.98</v>
      </c>
      <c r="F46" s="18">
        <f t="shared" si="2"/>
        <v>11703.3174</v>
      </c>
      <c r="G46" s="19">
        <v>31.54</v>
      </c>
      <c r="H46" s="20">
        <f t="shared" si="3"/>
        <v>48627.741199999997</v>
      </c>
      <c r="I46" s="20">
        <f t="shared" si="0"/>
        <v>60331.058599999997</v>
      </c>
      <c r="J46" s="21">
        <f t="shared" si="1"/>
        <v>119.23605399422901</v>
      </c>
    </row>
    <row r="47" spans="1:10" ht="15.75">
      <c r="A47" s="15">
        <v>40</v>
      </c>
      <c r="B47" s="16" t="s">
        <v>20</v>
      </c>
      <c r="C47" s="16">
        <v>8</v>
      </c>
      <c r="D47" s="16">
        <v>4</v>
      </c>
      <c r="E47" s="17">
        <v>215.21</v>
      </c>
      <c r="F47" s="18">
        <f t="shared" si="2"/>
        <v>4977.8073000000004</v>
      </c>
      <c r="G47" s="19">
        <v>16.72</v>
      </c>
      <c r="H47" s="20">
        <f t="shared" si="3"/>
        <v>25778.561599999997</v>
      </c>
      <c r="I47" s="20">
        <f t="shared" si="0"/>
        <v>30756.368899999998</v>
      </c>
      <c r="J47" s="21">
        <f t="shared" si="1"/>
        <v>142.91328888062822</v>
      </c>
    </row>
    <row r="48" spans="1:10" ht="15.75">
      <c r="A48" s="15">
        <v>41</v>
      </c>
      <c r="B48" s="16" t="s">
        <v>20</v>
      </c>
      <c r="C48" s="16">
        <v>8</v>
      </c>
      <c r="D48" s="16">
        <v>5</v>
      </c>
      <c r="E48" s="17">
        <v>346.14</v>
      </c>
      <c r="F48" s="18">
        <f t="shared" si="2"/>
        <v>8006.2181999999993</v>
      </c>
      <c r="G48" s="19">
        <v>21.84</v>
      </c>
      <c r="H48" s="20">
        <f t="shared" si="3"/>
        <v>33672.475200000001</v>
      </c>
      <c r="I48" s="20">
        <f t="shared" si="0"/>
        <v>41678.693400000004</v>
      </c>
      <c r="J48" s="21">
        <f t="shared" si="1"/>
        <v>120.40993066389323</v>
      </c>
    </row>
    <row r="49" spans="1:10" ht="15.75">
      <c r="A49" s="15">
        <v>42</v>
      </c>
      <c r="B49" s="16" t="s">
        <v>20</v>
      </c>
      <c r="C49" s="16">
        <v>12</v>
      </c>
      <c r="D49" s="16">
        <v>1</v>
      </c>
      <c r="E49" s="17">
        <v>898.04</v>
      </c>
      <c r="F49" s="18">
        <f t="shared" si="2"/>
        <v>20771.665199999999</v>
      </c>
      <c r="G49" s="19">
        <v>46.11</v>
      </c>
      <c r="H49" s="20">
        <f t="shared" si="3"/>
        <v>71091.4758</v>
      </c>
      <c r="I49" s="20">
        <f t="shared" si="0"/>
        <v>91863.141000000003</v>
      </c>
      <c r="J49" s="21">
        <f t="shared" si="1"/>
        <v>102.29292793194068</v>
      </c>
    </row>
    <row r="50" spans="1:10" ht="15.75">
      <c r="A50" s="15">
        <v>43</v>
      </c>
      <c r="B50" s="16" t="s">
        <v>20</v>
      </c>
      <c r="C50" s="16">
        <v>12</v>
      </c>
      <c r="D50" s="16">
        <v>2</v>
      </c>
      <c r="E50" s="17">
        <v>688.62</v>
      </c>
      <c r="F50" s="18">
        <f t="shared" si="2"/>
        <v>15927.7806</v>
      </c>
      <c r="G50" s="19">
        <v>45.85</v>
      </c>
      <c r="H50" s="20">
        <f t="shared" si="3"/>
        <v>70690.612999999998</v>
      </c>
      <c r="I50" s="20">
        <f t="shared" si="0"/>
        <v>86618.393599999996</v>
      </c>
      <c r="J50" s="21">
        <f t="shared" si="1"/>
        <v>125.78547471755104</v>
      </c>
    </row>
    <row r="51" spans="1:10" ht="15.75">
      <c r="A51" s="15">
        <v>44</v>
      </c>
      <c r="B51" s="16" t="s">
        <v>20</v>
      </c>
      <c r="C51" s="16">
        <v>12</v>
      </c>
      <c r="D51" s="16">
        <v>3</v>
      </c>
      <c r="E51" s="17">
        <v>426.78</v>
      </c>
      <c r="F51" s="18">
        <f t="shared" si="2"/>
        <v>9871.4213999999993</v>
      </c>
      <c r="G51" s="19">
        <v>24.84</v>
      </c>
      <c r="H51" s="20">
        <f t="shared" si="3"/>
        <v>38297.815199999997</v>
      </c>
      <c r="I51" s="20">
        <f t="shared" si="0"/>
        <v>48169.236599999997</v>
      </c>
      <c r="J51" s="21">
        <f t="shared" si="1"/>
        <v>112.86666807254323</v>
      </c>
    </row>
    <row r="52" spans="1:10" ht="15.75">
      <c r="A52" s="15">
        <v>45</v>
      </c>
      <c r="B52" s="16" t="s">
        <v>21</v>
      </c>
      <c r="C52" s="16">
        <v>1</v>
      </c>
      <c r="D52" s="16"/>
      <c r="E52" s="17">
        <v>192.41</v>
      </c>
      <c r="F52" s="18">
        <f t="shared" si="2"/>
        <v>4450.4432999999999</v>
      </c>
      <c r="G52" s="19">
        <v>11.34</v>
      </c>
      <c r="H52" s="20">
        <f t="shared" si="3"/>
        <v>17483.785199999998</v>
      </c>
      <c r="I52" s="20">
        <f t="shared" si="0"/>
        <v>21934.228499999997</v>
      </c>
      <c r="J52" s="21">
        <f t="shared" si="1"/>
        <v>113.9973416142612</v>
      </c>
    </row>
    <row r="53" spans="1:10" ht="15.75">
      <c r="A53" s="15">
        <v>46</v>
      </c>
      <c r="B53" s="16" t="s">
        <v>21</v>
      </c>
      <c r="C53" s="16">
        <v>3</v>
      </c>
      <c r="D53" s="16"/>
      <c r="E53" s="17">
        <v>1073.1500000000001</v>
      </c>
      <c r="F53" s="18">
        <f t="shared" si="2"/>
        <v>24821.959500000001</v>
      </c>
      <c r="G53" s="19">
        <v>63.97</v>
      </c>
      <c r="H53" s="20">
        <f t="shared" si="3"/>
        <v>98627.666599999997</v>
      </c>
      <c r="I53" s="20">
        <f t="shared" si="0"/>
        <v>123449.62609999999</v>
      </c>
      <c r="J53" s="21">
        <f t="shared" si="1"/>
        <v>115.03482840236686</v>
      </c>
    </row>
    <row r="54" spans="1:10" ht="15.75">
      <c r="A54" s="15">
        <v>47</v>
      </c>
      <c r="B54" s="16" t="s">
        <v>21</v>
      </c>
      <c r="C54" s="16">
        <v>5</v>
      </c>
      <c r="D54" s="16"/>
      <c r="E54" s="22">
        <v>320.22000000000003</v>
      </c>
      <c r="F54" s="18">
        <f t="shared" si="2"/>
        <v>7406.6886000000004</v>
      </c>
      <c r="G54" s="19">
        <v>24.18</v>
      </c>
      <c r="H54" s="20">
        <f t="shared" si="3"/>
        <v>37280.240400000002</v>
      </c>
      <c r="I54" s="20">
        <f t="shared" si="0"/>
        <v>44686.929000000004</v>
      </c>
      <c r="J54" s="21">
        <f t="shared" si="1"/>
        <v>139.55071201049279</v>
      </c>
    </row>
    <row r="55" spans="1:10" ht="15.75">
      <c r="A55" s="15">
        <v>48</v>
      </c>
      <c r="B55" s="16" t="s">
        <v>21</v>
      </c>
      <c r="C55" s="16">
        <v>7</v>
      </c>
      <c r="D55" s="16"/>
      <c r="E55" s="22">
        <v>1118.7</v>
      </c>
      <c r="F55" s="18">
        <f t="shared" si="2"/>
        <v>25875.530999999999</v>
      </c>
      <c r="G55" s="19">
        <v>77.239999999999995</v>
      </c>
      <c r="H55" s="20">
        <f t="shared" si="3"/>
        <v>119087.08719999999</v>
      </c>
      <c r="I55" s="20">
        <f t="shared" si="0"/>
        <v>144962.6182</v>
      </c>
      <c r="J55" s="21">
        <f t="shared" si="1"/>
        <v>129.58131599177617</v>
      </c>
    </row>
    <row r="56" spans="1:10">
      <c r="E56" s="23"/>
    </row>
    <row r="57" spans="1:10">
      <c r="A57" t="s">
        <v>22</v>
      </c>
    </row>
    <row r="58" spans="1:10">
      <c r="A58" s="24">
        <v>1</v>
      </c>
      <c r="B58" s="25" t="s">
        <v>23</v>
      </c>
      <c r="C58" s="25"/>
    </row>
    <row r="59" spans="1:10">
      <c r="A59" s="24">
        <v>2</v>
      </c>
      <c r="B59" t="s">
        <v>24</v>
      </c>
    </row>
    <row r="60" spans="1:10">
      <c r="B60" t="s">
        <v>25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15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2015-10-05T08:32:08Z</dcterms:created>
  <dcterms:modified xsi:type="dcterms:W3CDTF">2015-10-05T08:32:45Z</dcterms:modified>
</cp:coreProperties>
</file>